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1. COMMERCIAL\JESSICA &amp; CLAIRE\1. DEVIS\2021\09 - SEPTEMBRE\08&amp;09.09 IPEM à Longchamp\EXPOSANTS ET STANDS\CARTE ET DOC\"/>
    </mc:Choice>
  </mc:AlternateContent>
  <xr:revisionPtr revIDLastSave="0" documentId="13_ncr:1_{585A8C51-836F-4091-BF50-D9542DBBB756}" xr6:coauthVersionLast="47" xr6:coauthVersionMax="47" xr10:uidLastSave="{00000000-0000-0000-0000-000000000000}"/>
  <bookViews>
    <workbookView xWindow="225" yWindow="0" windowWidth="10665" windowHeight="9765" xr2:uid="{00000000-000D-0000-FFFF-FFFF00000000}"/>
  </bookViews>
  <sheets>
    <sheet name="BON DE COMMANDE" sheetId="1" r:id="rId1"/>
  </sheets>
  <definedNames>
    <definedName name="_xlnm.Print_Area" localSheetId="0">'BON DE COMMANDE'!$A$1:$L$63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4" i="1" l="1"/>
  <c r="L33" i="1"/>
  <c r="L37" i="1"/>
  <c r="L38" i="1"/>
  <c r="L39" i="1"/>
  <c r="L40" i="1"/>
  <c r="L42" i="1"/>
  <c r="E33" i="1"/>
  <c r="L31" i="1"/>
  <c r="L32" i="1"/>
  <c r="L30" i="1"/>
  <c r="L25" i="1"/>
  <c r="L26" i="1"/>
  <c r="L27" i="1"/>
  <c r="L28" i="1"/>
  <c r="L24" i="1"/>
  <c r="L11" i="1"/>
  <c r="L12" i="1"/>
  <c r="L13" i="1"/>
  <c r="L14" i="1"/>
  <c r="L15" i="1"/>
  <c r="L16" i="1"/>
  <c r="L17" i="1"/>
  <c r="L18" i="1"/>
  <c r="L19" i="1"/>
  <c r="L20" i="1"/>
  <c r="L21" i="1"/>
  <c r="L22" i="1"/>
  <c r="L10" i="1"/>
  <c r="L8" i="1"/>
  <c r="E53" i="1"/>
  <c r="E54" i="1"/>
  <c r="E55" i="1"/>
  <c r="E52" i="1"/>
  <c r="E42" i="1"/>
  <c r="E41" i="1"/>
  <c r="E39" i="1"/>
  <c r="E38" i="1"/>
  <c r="E37" i="1"/>
  <c r="E34" i="1"/>
  <c r="E32" i="1"/>
  <c r="E28" i="1"/>
  <c r="E29" i="1"/>
  <c r="E30" i="1"/>
  <c r="E27" i="1"/>
  <c r="E23" i="1"/>
  <c r="E24" i="1"/>
  <c r="E25" i="1"/>
  <c r="E22" i="1"/>
  <c r="E18" i="1"/>
  <c r="E19" i="1"/>
  <c r="E20" i="1"/>
  <c r="E17" i="1"/>
  <c r="E10" i="1"/>
  <c r="E9" i="1"/>
  <c r="E11" i="1"/>
  <c r="E12" i="1"/>
  <c r="E13" i="1"/>
  <c r="E14" i="1"/>
  <c r="E8" i="1"/>
  <c r="L47" i="1" l="1"/>
</calcChain>
</file>

<file path=xl/sharedStrings.xml><?xml version="1.0" encoding="utf-8"?>
<sst xmlns="http://schemas.openxmlformats.org/spreadsheetml/2006/main" count="109" uniqueCount="104">
  <si>
    <t>ARTICLES</t>
  </si>
  <si>
    <t>Prix HT</t>
  </si>
  <si>
    <t>Total HT</t>
  </si>
  <si>
    <t>N° STAND :</t>
  </si>
  <si>
    <t xml:space="preserve">Lunch Box </t>
  </si>
  <si>
    <t>BON DE COMMANDE  SUR STAND</t>
  </si>
  <si>
    <t>LE DEJEUNER</t>
  </si>
  <si>
    <t>jessicaroger@grandchemin.fr / clairebriet@grandchemin.fr</t>
  </si>
  <si>
    <t>ONE ORDER FORM PER DAY PER DELIVERY !</t>
  </si>
  <si>
    <t>Company :</t>
  </si>
  <si>
    <t>Delivery date :</t>
  </si>
  <si>
    <r>
      <t xml:space="preserve">Deliveyr time* : Between ..h.. &amp; ..h.. </t>
    </r>
    <r>
      <rPr>
        <i/>
        <sz val="9"/>
        <color rgb="FFFF0000"/>
        <rFont val="Century Gothic"/>
        <family val="2"/>
      </rPr>
      <t>(* 30minutes minimum)</t>
    </r>
  </si>
  <si>
    <t>UNIT</t>
  </si>
  <si>
    <t>BREAKFAST</t>
  </si>
  <si>
    <t>LUNCH</t>
  </si>
  <si>
    <t>THE ESSENTIAL KIT</t>
  </si>
  <si>
    <t>SOFT DRINKS</t>
  </si>
  <si>
    <t>CHEERS BAR</t>
  </si>
  <si>
    <t>SINGLE USE EQUIPMENT</t>
  </si>
  <si>
    <t>PERMANENT EQUIPMENT</t>
  </si>
  <si>
    <t>WAITING STAFF … NO STRESS !</t>
  </si>
  <si>
    <t>DELIVERY COSTS</t>
  </si>
  <si>
    <t>Delivery costs</t>
  </si>
  <si>
    <t>Super breakfast (for 10  guest)</t>
  </si>
  <si>
    <t>Basket of Mini-pastries (15 pieces)</t>
  </si>
  <si>
    <t xml:space="preserve">Basket of madeleines (35 pieces) </t>
  </si>
  <si>
    <t>Espresso coffee (50 pods)</t>
  </si>
  <si>
    <t>Light cream (20 individual portions)</t>
  </si>
  <si>
    <t>MORE GENEROSITY</t>
  </si>
  <si>
    <t>IT'S LUNCH TIME WITH OUR GOURMET PLATTERS</t>
  </si>
  <si>
    <t>IT'S TIME FOR DESSERT</t>
  </si>
  <si>
    <t>Platter E (20 Mini Bun's)</t>
  </si>
  <si>
    <t>Platter F (20 Mini Mauricettes &amp; Blinis)</t>
  </si>
  <si>
    <t>Platter G (20 Mini Bagels)</t>
  </si>
  <si>
    <t>Platter H (20 Mini Clubs)</t>
  </si>
  <si>
    <t xml:space="preserve">Lunch box Foodies </t>
  </si>
  <si>
    <t>Lucnh box Low Impact</t>
  </si>
  <si>
    <t>THE APERITIF</t>
  </si>
  <si>
    <t>APERITIF TIME</t>
  </si>
  <si>
    <t>Platter A (24 pieces)</t>
  </si>
  <si>
    <t>Platter B (24 pieces)</t>
  </si>
  <si>
    <t>Platter C (24 pieces)</t>
  </si>
  <si>
    <t>Platter D (24 pieces)</t>
  </si>
  <si>
    <t>Platter I (24 pieces)</t>
  </si>
  <si>
    <t>Platter J (24 pieces)</t>
  </si>
  <si>
    <t>Platter K (24 pieces)</t>
  </si>
  <si>
    <t>Platter L (24 pieces)</t>
  </si>
  <si>
    <t>FAST AND TASTY LUNCH !</t>
  </si>
  <si>
    <t>Basket BASTIA (10 guests)</t>
  </si>
  <si>
    <t>Les XXL crisps (18 cones)</t>
  </si>
  <si>
    <t>The Canaille (18 cones)</t>
  </si>
  <si>
    <t>Basket VEGETABLE GARDEN (10 guests)</t>
  </si>
  <si>
    <t>Basket FISHERMAN (10 guests)</t>
  </si>
  <si>
    <t>METER OF CONE</t>
  </si>
  <si>
    <t>THE SNACK</t>
  </si>
  <si>
    <t>Sweet box of e mini cookies (30 pieces)</t>
  </si>
  <si>
    <t>Sweet box of shortbread (48 pieces)</t>
  </si>
  <si>
    <t>Small box of granola bar (10 pieces)</t>
  </si>
  <si>
    <t>Sticks of fresh and seasonal fruits  (24 pieces)</t>
  </si>
  <si>
    <t>Still water EVIAN 1L / 6 bottles</t>
  </si>
  <si>
    <t>Still water EVIAN 50cl / 12 bottles</t>
  </si>
  <si>
    <t>Coca-Cola, 150CL / 6 bottles</t>
  </si>
  <si>
    <t>Coca-Cola Zéro, 150CL / 6 bottles</t>
  </si>
  <si>
    <t xml:space="preserve">Coca-Cola, 33cl / 12 cans </t>
  </si>
  <si>
    <t xml:space="preserve">Coca-Cola Zéro, 33cl / 12 cans </t>
  </si>
  <si>
    <t>Champagne : Veuve Pelletier / 1 bottle</t>
  </si>
  <si>
    <t>Sparkling water PERRIER 1L / 6 bottles</t>
  </si>
  <si>
    <t>Orange juice 1L / 6 bottles</t>
  </si>
  <si>
    <t>Pear juice 1L / 6 bottles</t>
  </si>
  <si>
    <t>Apple juice 1L / 6 bottles</t>
  </si>
  <si>
    <r>
      <t xml:space="preserve">Red fruit juice, </t>
    </r>
    <r>
      <rPr>
        <sz val="9"/>
        <color rgb="FF008000"/>
        <rFont val="Century Gothic"/>
        <family val="2"/>
      </rPr>
      <t>BIO</t>
    </r>
    <r>
      <rPr>
        <sz val="9"/>
        <color theme="1" tint="4.9989318521683403E-2"/>
        <rFont val="Century Gothic"/>
        <family val="2"/>
      </rPr>
      <t xml:space="preserve"> 1L / 6 bottles</t>
    </r>
  </si>
  <si>
    <r>
      <t xml:space="preserve">Apricot juice, </t>
    </r>
    <r>
      <rPr>
        <sz val="9"/>
        <color rgb="FF008000"/>
        <rFont val="Century Gothic"/>
        <family val="2"/>
      </rPr>
      <t>BIO</t>
    </r>
    <r>
      <rPr>
        <sz val="9"/>
        <color theme="1" tint="4.9989318521683403E-2"/>
        <rFont val="Century Gothic"/>
        <family val="2"/>
      </rPr>
      <t xml:space="preserve"> 1L / 6 bottles</t>
    </r>
  </si>
  <si>
    <r>
      <t xml:space="preserve">Mango juice, </t>
    </r>
    <r>
      <rPr>
        <sz val="9"/>
        <color rgb="FF008000"/>
        <rFont val="Century Gothic"/>
        <family val="2"/>
      </rPr>
      <t>BIO</t>
    </r>
    <r>
      <rPr>
        <sz val="9"/>
        <color theme="1" tint="4.9989318521683403E-2"/>
        <rFont val="Century Gothic"/>
        <family val="2"/>
      </rPr>
      <t xml:space="preserve"> 1L / 6 bottles</t>
    </r>
  </si>
  <si>
    <t xml:space="preserve">Red wine : Maucaillou / 1 bottle </t>
  </si>
  <si>
    <t>Rosé wine : Côte de Provence / 1 bottle</t>
  </si>
  <si>
    <t>Ice cubes (sac de 20kg)</t>
  </si>
  <si>
    <t>Recycled kraft cups 20cl (80 units)</t>
  </si>
  <si>
    <t>Wooden stirrers (50 units)</t>
  </si>
  <si>
    <t xml:space="preserve">Paper napkins (150 units) </t>
  </si>
  <si>
    <t>Rubbish bags (5 units)</t>
  </si>
  <si>
    <t>Tumblers (36 units)</t>
  </si>
  <si>
    <t>Wine glasses (36 units)</t>
  </si>
  <si>
    <t>Flutes (36 units)</t>
  </si>
  <si>
    <t xml:space="preserve"> 06h00 shift - Maître d'hôtel</t>
  </si>
  <si>
    <t>A 2m buffet</t>
  </si>
  <si>
    <t>Tea (25 tea bags)</t>
  </si>
  <si>
    <t>Sugar (100 cubes)</t>
  </si>
  <si>
    <t>Kit Espresso coffee</t>
  </si>
  <si>
    <t>Beer : Parisian / Pack of 6 bottles of 33 CL</t>
  </si>
  <si>
    <t xml:space="preserve">Contact us, we can brainstorme together for your personnalised standing cocktail ! </t>
  </si>
  <si>
    <t xml:space="preserve">Total amount HT for your stand : </t>
  </si>
  <si>
    <t>Terms and conditions of payment :</t>
  </si>
  <si>
    <t>The payement of the price taxes included is defined as follows :</t>
  </si>
  <si>
    <t>of the order form by the client.</t>
  </si>
  <si>
    <t>A deposit of 70% of the price all taxes included, of the order, is due on the day of the signature</t>
  </si>
  <si>
    <t>The balance of the price all taxes included is due at the reception of the invoice.</t>
  </si>
  <si>
    <t xml:space="preserve">Payment by cheque, bank transfer or credit card. </t>
  </si>
  <si>
    <t>General terms and conditions :</t>
  </si>
  <si>
    <t>Order deadline of equipment &amp; beverages 72 hours before your event.</t>
  </si>
  <si>
    <t>Order deadline of food 96 hours before your event.</t>
  </si>
  <si>
    <t>The prices above are indicated as excluding taxes.</t>
  </si>
  <si>
    <t>Any changes must be notified and put in wiritng.</t>
  </si>
  <si>
    <t>White wine : Petit Buisse / 1 bottle</t>
  </si>
  <si>
    <t xml:space="preserve">OFFERED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</si>
</sst>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&quot;€&quot;"/>
    <numFmt numFmtId="165" formatCode="#,##0.00\ &quot;€&quot;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indexed="39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10"/>
      <color indexed="63"/>
      <name val="Calibri"/>
      <family val="2"/>
      <scheme val="minor"/>
    </font>
    <font>
      <b/>
      <sz val="14"/>
      <color rgb="FF006666"/>
      <name val="CoreCircusW00-Pierrot1"/>
      <family val="2"/>
    </font>
    <font>
      <b/>
      <sz val="9"/>
      <color theme="0"/>
      <name val="Century Gothic"/>
      <family val="2"/>
    </font>
    <font>
      <sz val="9"/>
      <color theme="0"/>
      <name val="Century Gothic"/>
      <family val="2"/>
    </font>
    <font>
      <sz val="9"/>
      <color indexed="63"/>
      <name val="Century Gothic"/>
      <family val="2"/>
    </font>
    <font>
      <sz val="9"/>
      <color theme="1"/>
      <name val="Century Gothic"/>
      <family val="2"/>
    </font>
    <font>
      <b/>
      <sz val="9"/>
      <color indexed="63"/>
      <name val="Century Gothic"/>
      <family val="2"/>
    </font>
    <font>
      <sz val="9"/>
      <color theme="1" tint="4.9989318521683403E-2"/>
      <name val="Century Gothic"/>
      <family val="2"/>
    </font>
    <font>
      <b/>
      <sz val="9"/>
      <color theme="1" tint="4.9989318521683403E-2"/>
      <name val="Century Gothic"/>
      <family val="2"/>
    </font>
    <font>
      <b/>
      <sz val="9"/>
      <color rgb="FF006666"/>
      <name val="Century Gothic"/>
      <family val="2"/>
    </font>
    <font>
      <b/>
      <sz val="9"/>
      <name val="Century Gothic"/>
      <family val="2"/>
    </font>
    <font>
      <sz val="9"/>
      <color rgb="FFFF0000"/>
      <name val="Century Gothic"/>
      <family val="2"/>
    </font>
    <font>
      <b/>
      <sz val="9"/>
      <color rgb="FF0070C0"/>
      <name val="Century Gothic"/>
      <family val="2"/>
    </font>
    <font>
      <sz val="9"/>
      <color rgb="FF7030A0"/>
      <name val="Century Gothic"/>
      <family val="2"/>
    </font>
    <font>
      <sz val="9"/>
      <color rgb="FF006666"/>
      <name val="Century Gothic"/>
      <family val="2"/>
    </font>
    <font>
      <b/>
      <sz val="9"/>
      <color theme="8"/>
      <name val="Century Gothic"/>
      <family val="2"/>
    </font>
    <font>
      <b/>
      <sz val="9"/>
      <color theme="9" tint="-0.249977111117893"/>
      <name val="Century Gothic"/>
      <family val="2"/>
    </font>
    <font>
      <b/>
      <sz val="9"/>
      <color rgb="FF7030A0"/>
      <name val="Century Gothic"/>
      <family val="2"/>
    </font>
    <font>
      <b/>
      <u/>
      <sz val="9"/>
      <color rgb="FF006666"/>
      <name val="Century Gothic"/>
      <family val="2"/>
    </font>
    <font>
      <sz val="9"/>
      <name val="Century Gothic"/>
      <family val="2"/>
    </font>
    <font>
      <b/>
      <sz val="9"/>
      <color rgb="FF008080"/>
      <name val="Century Gothic"/>
      <family val="2"/>
    </font>
    <font>
      <i/>
      <sz val="9"/>
      <color rgb="FFFF0000"/>
      <name val="Century Gothic"/>
      <family val="2"/>
    </font>
    <font>
      <sz val="9"/>
      <color rgb="FF00800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00808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/>
      <diagonal/>
    </border>
    <border>
      <left/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6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5" fontId="1" fillId="0" borderId="0" xfId="0" applyNumberFormat="1" applyFont="1"/>
    <xf numFmtId="165" fontId="1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4" fontId="13" fillId="0" borderId="9" xfId="1" applyFont="1" applyBorder="1" applyAlignment="1" applyProtection="1">
      <alignment horizontal="center" vertical="center"/>
      <protection hidden="1"/>
    </xf>
    <xf numFmtId="44" fontId="10" fillId="0" borderId="9" xfId="1" applyFont="1" applyBorder="1" applyAlignment="1" applyProtection="1">
      <alignment horizontal="center" vertical="center"/>
      <protection hidden="1"/>
    </xf>
    <xf numFmtId="0" fontId="12" fillId="3" borderId="1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44" fontId="15" fillId="0" borderId="9" xfId="1" applyFont="1" applyBorder="1" applyAlignment="1" applyProtection="1">
      <alignment horizontal="center" vertical="center"/>
      <protection hidden="1"/>
    </xf>
    <xf numFmtId="44" fontId="13" fillId="0" borderId="4" xfId="1" applyFont="1" applyBorder="1" applyAlignment="1" applyProtection="1">
      <alignment horizontal="center" vertical="center"/>
      <protection hidden="1"/>
    </xf>
    <xf numFmtId="0" fontId="21" fillId="3" borderId="1" xfId="0" applyFont="1" applyFill="1" applyBorder="1" applyAlignment="1">
      <alignment horizontal="center" vertical="center"/>
    </xf>
    <xf numFmtId="44" fontId="13" fillId="0" borderId="9" xfId="1" applyFont="1" applyFill="1" applyBorder="1" applyAlignment="1" applyProtection="1">
      <alignment horizontal="center" vertical="center"/>
      <protection hidden="1"/>
    </xf>
    <xf numFmtId="44" fontId="10" fillId="0" borderId="9" xfId="1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>
      <alignment horizontal="center"/>
    </xf>
    <xf numFmtId="0" fontId="13" fillId="0" borderId="20" xfId="0" applyFont="1" applyFill="1" applyBorder="1" applyAlignment="1" applyProtection="1">
      <alignment horizontal="center" vertical="top"/>
      <protection hidden="1"/>
    </xf>
    <xf numFmtId="165" fontId="13" fillId="0" borderId="20" xfId="0" applyNumberFormat="1" applyFont="1" applyFill="1" applyBorder="1" applyAlignment="1" applyProtection="1">
      <alignment vertical="center"/>
      <protection hidden="1"/>
    </xf>
    <xf numFmtId="44" fontId="13" fillId="0" borderId="21" xfId="1" applyFont="1" applyFill="1" applyBorder="1" applyAlignment="1" applyProtection="1">
      <alignment horizontal="center" vertical="center"/>
      <protection hidden="1"/>
    </xf>
    <xf numFmtId="0" fontId="24" fillId="3" borderId="9" xfId="0" applyFont="1" applyFill="1" applyBorder="1" applyAlignment="1">
      <alignment horizontal="left"/>
    </xf>
    <xf numFmtId="0" fontId="8" fillId="5" borderId="6" xfId="0" applyFont="1" applyFill="1" applyBorder="1" applyAlignment="1">
      <alignment horizontal="center" vertical="center"/>
    </xf>
    <xf numFmtId="165" fontId="8" fillId="5" borderId="6" xfId="0" applyNumberFormat="1" applyFont="1" applyFill="1" applyBorder="1" applyAlignment="1">
      <alignment horizontal="center" vertical="center" wrapText="1"/>
    </xf>
    <xf numFmtId="164" fontId="8" fillId="5" borderId="7" xfId="0" applyNumberFormat="1" applyFont="1" applyFill="1" applyBorder="1" applyAlignment="1">
      <alignment horizontal="center" vertical="center" wrapText="1"/>
    </xf>
    <xf numFmtId="165" fontId="8" fillId="5" borderId="13" xfId="0" applyNumberFormat="1" applyFont="1" applyFill="1" applyBorder="1" applyAlignment="1">
      <alignment horizontal="center" vertical="center" wrapText="1"/>
    </xf>
    <xf numFmtId="164" fontId="8" fillId="5" borderId="14" xfId="0" applyNumberFormat="1" applyFont="1" applyFill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left"/>
    </xf>
    <xf numFmtId="0" fontId="1" fillId="0" borderId="0" xfId="0" applyFont="1" applyBorder="1"/>
    <xf numFmtId="0" fontId="4" fillId="2" borderId="5" xfId="0" applyFont="1" applyFill="1" applyBorder="1" applyAlignment="1">
      <alignment wrapText="1"/>
    </xf>
    <xf numFmtId="0" fontId="4" fillId="2" borderId="22" xfId="0" applyFont="1" applyFill="1" applyBorder="1" applyAlignment="1">
      <alignment wrapText="1"/>
    </xf>
    <xf numFmtId="0" fontId="4" fillId="2" borderId="6" xfId="0" applyFont="1" applyFill="1" applyBorder="1" applyAlignment="1">
      <alignment horizontal="center" wrapText="1"/>
    </xf>
    <xf numFmtId="165" fontId="4" fillId="2" borderId="6" xfId="0" applyNumberFormat="1" applyFont="1" applyFill="1" applyBorder="1" applyAlignment="1">
      <alignment horizontal="center" wrapText="1"/>
    </xf>
    <xf numFmtId="0" fontId="4" fillId="2" borderId="6" xfId="0" applyFont="1" applyFill="1" applyBorder="1" applyAlignment="1">
      <alignment wrapText="1"/>
    </xf>
    <xf numFmtId="0" fontId="4" fillId="3" borderId="6" xfId="0" applyFont="1" applyFill="1" applyBorder="1" applyAlignment="1">
      <alignment horizontal="center" wrapText="1"/>
    </xf>
    <xf numFmtId="0" fontId="5" fillId="0" borderId="6" xfId="0" applyFont="1" applyBorder="1"/>
    <xf numFmtId="0" fontId="5" fillId="3" borderId="23" xfId="0" applyFont="1" applyFill="1" applyBorder="1"/>
    <xf numFmtId="0" fontId="5" fillId="0" borderId="23" xfId="0" applyFont="1" applyBorder="1"/>
    <xf numFmtId="0" fontId="5" fillId="0" borderId="22" xfId="0" applyFont="1" applyBorder="1" applyAlignment="1">
      <alignment horizontal="center"/>
    </xf>
    <xf numFmtId="165" fontId="5" fillId="0" borderId="22" xfId="0" applyNumberFormat="1" applyFont="1" applyBorder="1"/>
    <xf numFmtId="0" fontId="5" fillId="0" borderId="24" xfId="0" applyFont="1" applyBorder="1"/>
    <xf numFmtId="1" fontId="13" fillId="0" borderId="0" xfId="0" applyNumberFormat="1" applyFont="1" applyBorder="1" applyAlignment="1" applyProtection="1">
      <alignment horizontal="center" vertical="center"/>
      <protection locked="0" hidden="1"/>
    </xf>
    <xf numFmtId="165" fontId="13" fillId="0" borderId="0" xfId="0" quotePrefix="1" applyNumberFormat="1" applyFont="1" applyBorder="1" applyProtection="1">
      <protection hidden="1"/>
    </xf>
    <xf numFmtId="165" fontId="13" fillId="0" borderId="0" xfId="0" applyNumberFormat="1" applyFont="1" applyBorder="1" applyProtection="1">
      <protection hidden="1"/>
    </xf>
    <xf numFmtId="1" fontId="13" fillId="0" borderId="0" xfId="0" applyNumberFormat="1" applyFont="1" applyFill="1" applyBorder="1" applyAlignment="1" applyProtection="1">
      <alignment horizontal="center" vertical="center"/>
      <protection locked="0" hidden="1"/>
    </xf>
    <xf numFmtId="165" fontId="13" fillId="0" borderId="0" xfId="0" applyNumberFormat="1" applyFont="1" applyFill="1" applyBorder="1" applyProtection="1">
      <protection hidden="1"/>
    </xf>
    <xf numFmtId="165" fontId="13" fillId="0" borderId="0" xfId="0" applyNumberFormat="1" applyFont="1" applyBorder="1" applyAlignment="1" applyProtection="1">
      <alignment vertical="center"/>
      <protection hidden="1"/>
    </xf>
    <xf numFmtId="1" fontId="10" fillId="0" borderId="0" xfId="0" applyNumberFormat="1" applyFont="1" applyFill="1" applyBorder="1" applyAlignment="1" applyProtection="1">
      <alignment horizontal="center" vertical="center"/>
      <protection locked="0" hidden="1"/>
    </xf>
    <xf numFmtId="165" fontId="10" fillId="0" borderId="0" xfId="0" applyNumberFormat="1" applyFont="1" applyFill="1" applyBorder="1" applyProtection="1">
      <protection hidden="1"/>
    </xf>
    <xf numFmtId="0" fontId="13" fillId="0" borderId="0" xfId="0" applyFont="1" applyBorder="1" applyAlignment="1" applyProtection="1">
      <alignment horizontal="center" vertical="top"/>
      <protection hidden="1"/>
    </xf>
    <xf numFmtId="0" fontId="13" fillId="0" borderId="0" xfId="0" applyFont="1" applyFill="1" applyBorder="1" applyAlignment="1">
      <alignment horizontal="center"/>
    </xf>
    <xf numFmtId="165" fontId="13" fillId="0" borderId="0" xfId="0" applyNumberFormat="1" applyFont="1" applyFill="1" applyBorder="1"/>
    <xf numFmtId="165" fontId="13" fillId="0" borderId="0" xfId="0" applyNumberFormat="1" applyFont="1" applyBorder="1" applyAlignment="1" applyProtection="1">
      <alignment horizontal="center" vertical="center"/>
      <protection hidden="1"/>
    </xf>
    <xf numFmtId="1" fontId="10" fillId="0" borderId="0" xfId="0" applyNumberFormat="1" applyFont="1" applyBorder="1" applyAlignment="1" applyProtection="1">
      <alignment horizontal="center" vertical="center"/>
      <protection locked="0" hidden="1"/>
    </xf>
    <xf numFmtId="165" fontId="10" fillId="0" borderId="0" xfId="0" applyNumberFormat="1" applyFont="1" applyBorder="1" applyAlignment="1" applyProtection="1">
      <alignment vertical="center"/>
      <protection hidden="1"/>
    </xf>
    <xf numFmtId="0" fontId="18" fillId="3" borderId="0" xfId="0" applyFont="1" applyFill="1" applyBorder="1" applyAlignment="1">
      <alignment horizontal="left" vertical="top"/>
    </xf>
    <xf numFmtId="0" fontId="19" fillId="3" borderId="0" xfId="0" applyFont="1" applyFill="1" applyBorder="1" applyAlignment="1">
      <alignment horizontal="left" vertical="top"/>
    </xf>
    <xf numFmtId="0" fontId="19" fillId="3" borderId="0" xfId="0" applyFont="1" applyFill="1" applyBorder="1" applyAlignment="1">
      <alignment horizontal="left"/>
    </xf>
    <xf numFmtId="0" fontId="17" fillId="3" borderId="0" xfId="0" applyFont="1" applyFill="1" applyBorder="1" applyAlignment="1">
      <alignment horizontal="left"/>
    </xf>
    <xf numFmtId="165" fontId="11" fillId="3" borderId="0" xfId="0" applyNumberFormat="1" applyFont="1" applyFill="1" applyBorder="1"/>
    <xf numFmtId="0" fontId="11" fillId="3" borderId="9" xfId="0" applyFont="1" applyFill="1" applyBorder="1"/>
    <xf numFmtId="0" fontId="15" fillId="3" borderId="0" xfId="0" applyFont="1" applyFill="1" applyBorder="1" applyAlignment="1">
      <alignment horizontal="left" vertical="top"/>
    </xf>
    <xf numFmtId="0" fontId="20" fillId="3" borderId="0" xfId="0" applyFont="1" applyFill="1" applyBorder="1" applyAlignment="1">
      <alignment horizontal="left"/>
    </xf>
    <xf numFmtId="0" fontId="20" fillId="3" borderId="0" xfId="0" applyFont="1" applyFill="1" applyBorder="1" applyAlignment="1">
      <alignment horizontal="center"/>
    </xf>
    <xf numFmtId="165" fontId="11" fillId="3" borderId="0" xfId="0" applyNumberFormat="1" applyFont="1" applyFill="1" applyBorder="1" applyAlignment="1">
      <alignment horizontal="center"/>
    </xf>
    <xf numFmtId="0" fontId="13" fillId="3" borderId="0" xfId="0" applyFont="1" applyFill="1" applyBorder="1" applyAlignment="1">
      <alignment horizontal="left" vertical="top"/>
    </xf>
    <xf numFmtId="0" fontId="11" fillId="3" borderId="0" xfId="0" applyFont="1" applyFill="1" applyBorder="1"/>
    <xf numFmtId="0" fontId="11" fillId="3" borderId="0" xfId="0" applyFont="1" applyFill="1" applyBorder="1" applyAlignment="1">
      <alignment horizontal="center"/>
    </xf>
    <xf numFmtId="165" fontId="13" fillId="0" borderId="0" xfId="0" applyNumberFormat="1" applyFont="1" applyFill="1" applyBorder="1" applyAlignment="1" applyProtection="1">
      <alignment vertical="center"/>
      <protection hidden="1"/>
    </xf>
    <xf numFmtId="0" fontId="11" fillId="3" borderId="0" xfId="0" applyFont="1" applyFill="1" applyBorder="1" applyAlignment="1">
      <alignment horizontal="left"/>
    </xf>
    <xf numFmtId="0" fontId="13" fillId="0" borderId="0" xfId="0" applyFont="1" applyFill="1" applyBorder="1" applyAlignment="1" applyProtection="1">
      <alignment horizontal="center" vertical="top"/>
      <protection hidden="1"/>
    </xf>
    <xf numFmtId="0" fontId="22" fillId="3" borderId="0" xfId="0" applyFont="1" applyFill="1" applyBorder="1"/>
    <xf numFmtId="0" fontId="22" fillId="3" borderId="0" xfId="0" applyFont="1" applyFill="1" applyBorder="1" applyAlignment="1">
      <alignment horizontal="center"/>
    </xf>
    <xf numFmtId="165" fontId="22" fillId="3" borderId="0" xfId="0" applyNumberFormat="1" applyFont="1" applyFill="1" applyBorder="1" applyAlignment="1">
      <alignment horizontal="center"/>
    </xf>
    <xf numFmtId="0" fontId="12" fillId="3" borderId="0" xfId="0" applyFont="1" applyFill="1" applyBorder="1" applyAlignment="1">
      <alignment horizontal="center" vertical="center"/>
    </xf>
    <xf numFmtId="0" fontId="23" fillId="3" borderId="0" xfId="0" applyFont="1" applyFill="1" applyBorder="1"/>
    <xf numFmtId="0" fontId="11" fillId="0" borderId="0" xfId="0" applyFont="1" applyBorder="1" applyAlignment="1">
      <alignment horizontal="center"/>
    </xf>
    <xf numFmtId="0" fontId="13" fillId="3" borderId="8" xfId="0" applyFont="1" applyFill="1" applyBorder="1" applyAlignment="1">
      <alignment horizontal="left" vertical="top"/>
    </xf>
    <xf numFmtId="0" fontId="17" fillId="3" borderId="0" xfId="0" applyFont="1" applyFill="1" applyBorder="1" applyAlignment="1">
      <alignment horizontal="left" vertical="top"/>
    </xf>
    <xf numFmtId="0" fontId="6" fillId="3" borderId="0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0" xfId="0" applyFont="1" applyFill="1" applyBorder="1" applyAlignment="1">
      <alignment horizontal="left" vertical="center"/>
    </xf>
    <xf numFmtId="0" fontId="1" fillId="3" borderId="0" xfId="0" applyFont="1" applyFill="1" applyBorder="1"/>
    <xf numFmtId="0" fontId="11" fillId="0" borderId="9" xfId="0" applyFont="1" applyBorder="1" applyAlignment="1">
      <alignment horizontal="center"/>
    </xf>
    <xf numFmtId="0" fontId="25" fillId="3" borderId="8" xfId="0" applyFont="1" applyFill="1" applyBorder="1" applyAlignment="1">
      <alignment horizontal="left" vertical="top"/>
    </xf>
    <xf numFmtId="0" fontId="25" fillId="3" borderId="0" xfId="0" applyFont="1" applyFill="1" applyBorder="1" applyAlignment="1">
      <alignment horizontal="left" vertical="top"/>
    </xf>
    <xf numFmtId="0" fontId="1" fillId="3" borderId="9" xfId="0" applyFont="1" applyFill="1" applyBorder="1"/>
    <xf numFmtId="0" fontId="13" fillId="3" borderId="10" xfId="0" applyFont="1" applyFill="1" applyBorder="1" applyAlignment="1">
      <alignment horizontal="left" vertical="top"/>
    </xf>
    <xf numFmtId="0" fontId="17" fillId="3" borderId="11" xfId="0" applyFont="1" applyFill="1" applyBorder="1" applyAlignment="1">
      <alignment horizontal="left" vertical="top"/>
    </xf>
    <xf numFmtId="0" fontId="17" fillId="3" borderId="11" xfId="0" applyFont="1" applyFill="1" applyBorder="1" applyAlignment="1">
      <alignment horizontal="left"/>
    </xf>
    <xf numFmtId="0" fontId="1" fillId="0" borderId="11" xfId="0" applyFont="1" applyBorder="1"/>
    <xf numFmtId="0" fontId="13" fillId="3" borderId="11" xfId="0" applyFont="1" applyFill="1" applyBorder="1" applyAlignment="1">
      <alignment horizontal="left" vertical="top"/>
    </xf>
    <xf numFmtId="0" fontId="1" fillId="0" borderId="12" xfId="0" applyFont="1" applyBorder="1"/>
    <xf numFmtId="0" fontId="13" fillId="0" borderId="8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1" fontId="13" fillId="0" borderId="6" xfId="0" applyNumberFormat="1" applyFont="1" applyBorder="1" applyAlignment="1" applyProtection="1">
      <alignment horizontal="center" vertical="center"/>
      <protection locked="0" hidden="1"/>
    </xf>
    <xf numFmtId="165" fontId="13" fillId="0" borderId="6" xfId="0" applyNumberFormat="1" applyFont="1" applyBorder="1" applyAlignment="1" applyProtection="1">
      <alignment horizontal="center" vertical="center"/>
      <protection hidden="1"/>
    </xf>
    <xf numFmtId="44" fontId="10" fillId="0" borderId="7" xfId="1" applyFont="1" applyBorder="1" applyAlignment="1" applyProtection="1">
      <alignment horizontal="center" vertical="center"/>
      <protection hidden="1"/>
    </xf>
    <xf numFmtId="1" fontId="13" fillId="0" borderId="11" xfId="0" applyNumberFormat="1" applyFont="1" applyBorder="1" applyAlignment="1" applyProtection="1">
      <alignment horizontal="center" vertical="center"/>
      <protection locked="0" hidden="1"/>
    </xf>
    <xf numFmtId="165" fontId="13" fillId="0" borderId="11" xfId="0" applyNumberFormat="1" applyFont="1" applyBorder="1" applyAlignment="1" applyProtection="1">
      <alignment horizontal="center" vertical="center"/>
      <protection hidden="1"/>
    </xf>
    <xf numFmtId="44" fontId="10" fillId="0" borderId="12" xfId="1" applyFont="1" applyBorder="1" applyAlignment="1" applyProtection="1">
      <alignment horizontal="center" vertical="center"/>
      <protection hidden="1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8" xfId="0" applyFont="1" applyBorder="1" applyAlignment="1" applyProtection="1">
      <alignment horizontal="left" vertical="top"/>
      <protection hidden="1"/>
    </xf>
    <xf numFmtId="0" fontId="13" fillId="0" borderId="0" xfId="0" applyFont="1" applyBorder="1" applyAlignment="1" applyProtection="1">
      <alignment horizontal="left" vertical="top"/>
      <protection hidden="1"/>
    </xf>
    <xf numFmtId="0" fontId="13" fillId="0" borderId="8" xfId="0" applyFont="1" applyFill="1" applyBorder="1" applyAlignment="1" applyProtection="1">
      <alignment horizontal="left" vertical="top"/>
      <protection hidden="1"/>
    </xf>
    <xf numFmtId="0" fontId="13" fillId="0" borderId="0" xfId="0" applyFont="1" applyFill="1" applyBorder="1" applyAlignment="1" applyProtection="1">
      <alignment horizontal="left" vertical="top"/>
      <protection hidden="1"/>
    </xf>
    <xf numFmtId="0" fontId="13" fillId="0" borderId="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10" xfId="0" applyFont="1" applyFill="1" applyBorder="1" applyAlignment="1">
      <alignment horizontal="left"/>
    </xf>
    <xf numFmtId="0" fontId="8" fillId="6" borderId="2" xfId="0" applyFont="1" applyFill="1" applyBorder="1" applyAlignment="1">
      <alignment horizontal="center" wrapText="1"/>
    </xf>
    <xf numFmtId="0" fontId="8" fillId="6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0" fontId="26" fillId="4" borderId="2" xfId="0" applyFont="1" applyFill="1" applyBorder="1" applyAlignment="1">
      <alignment horizontal="center" wrapText="1"/>
    </xf>
    <xf numFmtId="0" fontId="26" fillId="4" borderId="3" xfId="0" applyFont="1" applyFill="1" applyBorder="1" applyAlignment="1">
      <alignment horizontal="center" wrapText="1"/>
    </xf>
    <xf numFmtId="0" fontId="26" fillId="4" borderId="4" xfId="0" applyFont="1" applyFill="1" applyBorder="1" applyAlignment="1">
      <alignment horizontal="center" wrapText="1"/>
    </xf>
    <xf numFmtId="0" fontId="10" fillId="0" borderId="8" xfId="0" applyFont="1" applyBorder="1" applyAlignment="1" applyProtection="1">
      <alignment horizontal="left" vertical="top"/>
      <protection hidden="1"/>
    </xf>
    <xf numFmtId="0" fontId="10" fillId="0" borderId="0" xfId="0" applyFont="1" applyBorder="1" applyAlignment="1" applyProtection="1">
      <alignment horizontal="left" vertical="top"/>
      <protection hidden="1"/>
    </xf>
    <xf numFmtId="0" fontId="7" fillId="2" borderId="8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0" fillId="0" borderId="8" xfId="0" applyFont="1" applyBorder="1" applyAlignment="1" applyProtection="1">
      <alignment vertical="top" wrapText="1"/>
      <protection hidden="1"/>
    </xf>
    <xf numFmtId="0" fontId="10" fillId="0" borderId="0" xfId="0" applyFont="1" applyBorder="1" applyAlignment="1" applyProtection="1">
      <alignment vertical="top" wrapText="1"/>
      <protection hidden="1"/>
    </xf>
    <xf numFmtId="0" fontId="10" fillId="0" borderId="9" xfId="0" applyFont="1" applyBorder="1" applyAlignment="1" applyProtection="1">
      <alignment vertical="top" wrapText="1"/>
      <protection hidden="1"/>
    </xf>
    <xf numFmtId="0" fontId="10" fillId="0" borderId="10" xfId="0" applyFont="1" applyBorder="1" applyAlignment="1" applyProtection="1">
      <alignment vertical="top" wrapText="1"/>
      <protection hidden="1"/>
    </xf>
    <xf numFmtId="0" fontId="10" fillId="0" borderId="11" xfId="0" applyFont="1" applyBorder="1" applyAlignment="1" applyProtection="1">
      <alignment vertical="top" wrapText="1"/>
      <protection hidden="1"/>
    </xf>
    <xf numFmtId="0" fontId="10" fillId="0" borderId="12" xfId="0" applyFont="1" applyBorder="1" applyAlignment="1" applyProtection="1">
      <alignment vertical="top" wrapText="1"/>
      <protection hidden="1"/>
    </xf>
    <xf numFmtId="0" fontId="11" fillId="0" borderId="0" xfId="0" applyFont="1" applyBorder="1"/>
    <xf numFmtId="0" fontId="11" fillId="0" borderId="10" xfId="0" applyFont="1" applyBorder="1"/>
    <xf numFmtId="0" fontId="11" fillId="0" borderId="11" xfId="0" applyFont="1" applyBorder="1"/>
    <xf numFmtId="0" fontId="10" fillId="0" borderId="5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>
      <alignment vertical="top"/>
    </xf>
    <xf numFmtId="0" fontId="11" fillId="0" borderId="7" xfId="0" applyFont="1" applyBorder="1" applyAlignment="1">
      <alignment vertical="top"/>
    </xf>
    <xf numFmtId="164" fontId="10" fillId="0" borderId="10" xfId="0" applyNumberFormat="1" applyFont="1" applyBorder="1" applyAlignment="1" applyProtection="1">
      <alignment horizontal="left" vertical="center"/>
      <protection locked="0"/>
    </xf>
    <xf numFmtId="0" fontId="11" fillId="0" borderId="12" xfId="0" applyFont="1" applyBorder="1"/>
    <xf numFmtId="0" fontId="8" fillId="5" borderId="3" xfId="0" applyFont="1" applyFill="1" applyBorder="1" applyAlignment="1">
      <alignment horizontal="center" vertical="center" wrapText="1"/>
    </xf>
    <xf numFmtId="0" fontId="13" fillId="0" borderId="5" xfId="0" applyFont="1" applyBorder="1" applyAlignment="1" applyProtection="1">
      <alignment horizontal="left" vertical="top"/>
      <protection hidden="1"/>
    </xf>
    <xf numFmtId="0" fontId="13" fillId="0" borderId="6" xfId="0" applyFont="1" applyBorder="1" applyAlignment="1" applyProtection="1">
      <alignment horizontal="left" vertical="top"/>
      <protection hidden="1"/>
    </xf>
    <xf numFmtId="0" fontId="13" fillId="0" borderId="19" xfId="0" applyFont="1" applyFill="1" applyBorder="1" applyAlignment="1" applyProtection="1">
      <alignment horizontal="left" vertical="top" wrapText="1"/>
      <protection hidden="1"/>
    </xf>
    <xf numFmtId="0" fontId="13" fillId="0" borderId="20" xfId="0" applyFont="1" applyFill="1" applyBorder="1" applyAlignment="1" applyProtection="1">
      <alignment horizontal="left" vertical="top"/>
      <protection hidden="1"/>
    </xf>
    <xf numFmtId="0" fontId="13" fillId="0" borderId="11" xfId="0" applyFont="1" applyFill="1" applyBorder="1" applyAlignment="1">
      <alignment horizontal="left"/>
    </xf>
    <xf numFmtId="0" fontId="13" fillId="0" borderId="10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4" fillId="3" borderId="5" xfId="2" applyFont="1" applyFill="1" applyBorder="1" applyAlignment="1">
      <alignment horizontal="left" vertical="center"/>
    </xf>
    <xf numFmtId="0" fontId="14" fillId="3" borderId="6" xfId="2" applyFont="1" applyFill="1" applyBorder="1" applyAlignment="1">
      <alignment horizontal="left" vertical="center"/>
    </xf>
    <xf numFmtId="0" fontId="14" fillId="3" borderId="7" xfId="2" applyFont="1" applyFill="1" applyBorder="1" applyAlignment="1">
      <alignment horizontal="left" vertical="center"/>
    </xf>
    <xf numFmtId="0" fontId="14" fillId="3" borderId="10" xfId="2" applyFont="1" applyFill="1" applyBorder="1" applyAlignment="1">
      <alignment horizontal="left" vertical="center"/>
    </xf>
    <xf numFmtId="0" fontId="14" fillId="3" borderId="11" xfId="2" applyFont="1" applyFill="1" applyBorder="1" applyAlignment="1">
      <alignment horizontal="left" vertical="center"/>
    </xf>
    <xf numFmtId="0" fontId="14" fillId="3" borderId="12" xfId="2" applyFont="1" applyFill="1" applyBorder="1" applyAlignment="1">
      <alignment horizontal="left" vertical="center"/>
    </xf>
    <xf numFmtId="44" fontId="16" fillId="3" borderId="17" xfId="2" applyNumberFormat="1" applyFont="1" applyFill="1" applyBorder="1" applyAlignment="1">
      <alignment horizontal="left" vertical="center"/>
    </xf>
    <xf numFmtId="44" fontId="16" fillId="3" borderId="18" xfId="2" applyNumberFormat="1" applyFont="1" applyFill="1" applyBorder="1" applyAlignment="1">
      <alignment horizontal="left" vertical="center"/>
    </xf>
    <xf numFmtId="0" fontId="24" fillId="3" borderId="0" xfId="0" applyFont="1" applyFill="1" applyBorder="1" applyAlignment="1">
      <alignment horizontal="left"/>
    </xf>
    <xf numFmtId="0" fontId="24" fillId="3" borderId="9" xfId="0" applyFont="1" applyFill="1" applyBorder="1" applyAlignment="1">
      <alignment horizontal="left"/>
    </xf>
    <xf numFmtId="0" fontId="13" fillId="0" borderId="8" xfId="0" applyFont="1" applyFill="1" applyBorder="1" applyAlignment="1" applyProtection="1">
      <alignment horizontal="left" vertical="top" wrapText="1"/>
      <protection hidden="1"/>
    </xf>
    <xf numFmtId="0" fontId="10" fillId="0" borderId="8" xfId="0" applyFont="1" applyFill="1" applyBorder="1" applyAlignment="1" applyProtection="1">
      <alignment horizontal="left" vertical="top"/>
      <protection hidden="1"/>
    </xf>
    <xf numFmtId="0" fontId="10" fillId="0" borderId="0" xfId="0" applyFont="1" applyFill="1" applyBorder="1" applyAlignment="1" applyProtection="1">
      <alignment horizontal="left" vertical="top"/>
      <protection hidden="1"/>
    </xf>
    <xf numFmtId="0" fontId="13" fillId="0" borderId="5" xfId="0" applyFont="1" applyFill="1" applyBorder="1" applyAlignment="1" applyProtection="1">
      <alignment horizontal="left" vertical="top"/>
      <protection hidden="1"/>
    </xf>
    <xf numFmtId="0" fontId="13" fillId="0" borderId="6" xfId="0" applyFont="1" applyFill="1" applyBorder="1" applyAlignment="1" applyProtection="1">
      <alignment horizontal="left" vertical="top"/>
      <protection hidden="1"/>
    </xf>
    <xf numFmtId="0" fontId="13" fillId="0" borderId="2" xfId="0" applyFont="1" applyBorder="1" applyAlignment="1" applyProtection="1">
      <alignment horizontal="left" vertical="top"/>
      <protection hidden="1"/>
    </xf>
    <xf numFmtId="0" fontId="13" fillId="0" borderId="3" xfId="0" applyFont="1" applyBorder="1" applyAlignment="1" applyProtection="1">
      <alignment horizontal="left" vertical="top"/>
      <protection hidden="1"/>
    </xf>
    <xf numFmtId="0" fontId="14" fillId="0" borderId="2" xfId="0" applyFont="1" applyBorder="1" applyAlignment="1" applyProtection="1">
      <alignment horizontal="center" vertical="top"/>
      <protection hidden="1"/>
    </xf>
    <xf numFmtId="0" fontId="14" fillId="0" borderId="3" xfId="0" applyFont="1" applyBorder="1" applyAlignment="1" applyProtection="1">
      <alignment horizontal="center" vertical="top"/>
      <protection hidden="1"/>
    </xf>
    <xf numFmtId="0" fontId="14" fillId="0" borderId="4" xfId="0" applyFont="1" applyBorder="1" applyAlignment="1" applyProtection="1">
      <alignment horizontal="center" vertical="top"/>
      <protection hidden="1"/>
    </xf>
  </cellXfs>
  <cellStyles count="3">
    <cellStyle name="Lien hypertexte" xfId="2" builtinId="8"/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008000"/>
      <color rgb="FF008080"/>
      <color rgb="FF33CCCC"/>
      <color rgb="FFC0C0C0"/>
      <color rgb="FFAEEEF0"/>
      <color rgb="FF006666"/>
      <color rgb="FF00DBD6"/>
      <color rgb="FFF24F00"/>
      <color rgb="FFFF3300"/>
      <color rgb="FFC40C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222248</xdr:colOff>
      <xdr:row>0</xdr:row>
      <xdr:rowOff>169333</xdr:rowOff>
    </xdr:from>
    <xdr:to>
      <xdr:col>8</xdr:col>
      <xdr:colOff>587056</xdr:colOff>
      <xdr:row>0</xdr:row>
      <xdr:rowOff>603250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9E9AD3-A8EC-4396-9D9D-F21E72A073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7581" y="169333"/>
          <a:ext cx="2640225" cy="4339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4"/>
  <sheetViews>
    <sheetView tabSelected="1" view="pageBreakPreview" topLeftCell="D1" zoomScale="90" zoomScaleNormal="90" zoomScaleSheetLayoutView="90" workbookViewId="0">
      <selection activeCell="I33" sqref="I33"/>
    </sheetView>
  </sheetViews>
  <sheetFormatPr baseColWidth="10" defaultRowHeight="12.75" x14ac:dyDescent="0.2"/>
  <cols>
    <col min="1" max="1" width="16.140625" style="1" customWidth="1"/>
    <col min="2" max="2" width="33.7109375" style="1" customWidth="1"/>
    <col min="3" max="3" width="6" style="2" bestFit="1" customWidth="1"/>
    <col min="4" max="4" width="9" style="4" bestFit="1" customWidth="1"/>
    <col min="5" max="5" width="9.7109375" style="1" customWidth="1"/>
    <col min="6" max="6" width="1.28515625" style="1" customWidth="1"/>
    <col min="7" max="7" width="11" style="1" customWidth="1"/>
    <col min="8" max="8" width="3.140625" style="1" customWidth="1"/>
    <col min="9" max="9" width="37.85546875" style="1" customWidth="1"/>
    <col min="10" max="10" width="6" style="2" bestFit="1" customWidth="1"/>
    <col min="11" max="11" width="9" style="3" bestFit="1" customWidth="1"/>
    <col min="12" max="12" width="14.5703125" style="1" customWidth="1"/>
    <col min="13" max="16384" width="11.42578125" style="1"/>
  </cols>
  <sheetData>
    <row r="1" spans="1:12" ht="54.75" customHeight="1" x14ac:dyDescent="0.2">
      <c r="A1" s="29"/>
      <c r="B1" s="30"/>
      <c r="C1" s="31"/>
      <c r="D1" s="32"/>
      <c r="E1" s="33"/>
      <c r="F1" s="34"/>
      <c r="G1" s="35"/>
      <c r="H1" s="36"/>
      <c r="I1" s="37"/>
      <c r="J1" s="38"/>
      <c r="K1" s="39"/>
      <c r="L1" s="40"/>
    </row>
    <row r="2" spans="1:12" ht="20.25" thickBot="1" x14ac:dyDescent="0.25">
      <c r="A2" s="120" t="s">
        <v>8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2"/>
    </row>
    <row r="3" spans="1:12" ht="15" thickBot="1" x14ac:dyDescent="0.25">
      <c r="A3" s="123" t="s">
        <v>5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5"/>
    </row>
    <row r="4" spans="1:12" ht="13.5" customHeight="1" x14ac:dyDescent="0.2">
      <c r="A4" s="126" t="s">
        <v>9</v>
      </c>
      <c r="B4" s="127"/>
      <c r="C4" s="128"/>
      <c r="D4" s="126" t="s">
        <v>3</v>
      </c>
      <c r="E4" s="132"/>
      <c r="F4" s="132"/>
      <c r="G4" s="135" t="s">
        <v>10</v>
      </c>
      <c r="H4" s="136"/>
      <c r="I4" s="136"/>
      <c r="J4" s="136"/>
      <c r="K4" s="136"/>
      <c r="L4" s="137"/>
    </row>
    <row r="5" spans="1:12" ht="15" thickBot="1" x14ac:dyDescent="0.35">
      <c r="A5" s="129"/>
      <c r="B5" s="130"/>
      <c r="C5" s="131"/>
      <c r="D5" s="133"/>
      <c r="E5" s="134"/>
      <c r="F5" s="134"/>
      <c r="G5" s="138" t="s">
        <v>11</v>
      </c>
      <c r="H5" s="134"/>
      <c r="I5" s="134"/>
      <c r="J5" s="134"/>
      <c r="K5" s="134"/>
      <c r="L5" s="139"/>
    </row>
    <row r="6" spans="1:12" ht="14.25" thickBot="1" x14ac:dyDescent="0.25">
      <c r="A6" s="123" t="s">
        <v>0</v>
      </c>
      <c r="B6" s="140"/>
      <c r="C6" s="22" t="s">
        <v>12</v>
      </c>
      <c r="D6" s="23" t="s">
        <v>1</v>
      </c>
      <c r="E6" s="24" t="s">
        <v>2</v>
      </c>
      <c r="F6" s="5"/>
      <c r="G6" s="123" t="s">
        <v>0</v>
      </c>
      <c r="H6" s="140"/>
      <c r="I6" s="140"/>
      <c r="J6" s="22" t="s">
        <v>12</v>
      </c>
      <c r="K6" s="25" t="s">
        <v>1</v>
      </c>
      <c r="L6" s="26" t="s">
        <v>2</v>
      </c>
    </row>
    <row r="7" spans="1:12" ht="14.25" customHeight="1" thickBot="1" x14ac:dyDescent="0.3">
      <c r="A7" s="112" t="s">
        <v>13</v>
      </c>
      <c r="B7" s="113"/>
      <c r="C7" s="113"/>
      <c r="D7" s="113"/>
      <c r="E7" s="114"/>
      <c r="F7" s="6"/>
      <c r="G7" s="112" t="s">
        <v>15</v>
      </c>
      <c r="H7" s="113"/>
      <c r="I7" s="113"/>
      <c r="J7" s="113"/>
      <c r="K7" s="113"/>
      <c r="L7" s="114"/>
    </row>
    <row r="8" spans="1:12" ht="15" thickBot="1" x14ac:dyDescent="0.35">
      <c r="A8" s="105" t="s">
        <v>23</v>
      </c>
      <c r="B8" s="106"/>
      <c r="C8" s="41">
        <v>0</v>
      </c>
      <c r="D8" s="42">
        <v>125</v>
      </c>
      <c r="E8" s="7">
        <f>D8*C8</f>
        <v>0</v>
      </c>
      <c r="F8" s="6"/>
      <c r="G8" s="141" t="s">
        <v>87</v>
      </c>
      <c r="H8" s="142"/>
      <c r="I8" s="142">
        <v>0</v>
      </c>
      <c r="J8" s="41">
        <v>0</v>
      </c>
      <c r="K8" s="43">
        <v>247</v>
      </c>
      <c r="L8" s="8">
        <f>K8*J8</f>
        <v>0</v>
      </c>
    </row>
    <row r="9" spans="1:12" ht="15.75" customHeight="1" thickBot="1" x14ac:dyDescent="0.35">
      <c r="A9" s="107" t="s">
        <v>24</v>
      </c>
      <c r="B9" s="108"/>
      <c r="C9" s="44">
        <v>0</v>
      </c>
      <c r="D9" s="45">
        <v>30</v>
      </c>
      <c r="E9" s="7">
        <f>D9*C9</f>
        <v>0</v>
      </c>
      <c r="F9" s="6"/>
      <c r="G9" s="112" t="s">
        <v>16</v>
      </c>
      <c r="H9" s="113"/>
      <c r="I9" s="113"/>
      <c r="J9" s="113"/>
      <c r="K9" s="113"/>
      <c r="L9" s="114"/>
    </row>
    <row r="10" spans="1:12" ht="14.25" x14ac:dyDescent="0.3">
      <c r="A10" s="107" t="s">
        <v>25</v>
      </c>
      <c r="B10" s="108"/>
      <c r="C10" s="41">
        <v>0</v>
      </c>
      <c r="D10" s="46">
        <v>42.5</v>
      </c>
      <c r="E10" s="7">
        <f>D10*C10</f>
        <v>0</v>
      </c>
      <c r="F10" s="6"/>
      <c r="G10" s="161" t="s">
        <v>59</v>
      </c>
      <c r="H10" s="162"/>
      <c r="I10" s="162"/>
      <c r="J10" s="44">
        <v>0</v>
      </c>
      <c r="K10" s="45">
        <v>18</v>
      </c>
      <c r="L10" s="16">
        <f>K10*J10</f>
        <v>0</v>
      </c>
    </row>
    <row r="11" spans="1:12" ht="14.25" x14ac:dyDescent="0.3">
      <c r="A11" s="107" t="s">
        <v>26</v>
      </c>
      <c r="B11" s="108"/>
      <c r="C11" s="44">
        <v>0</v>
      </c>
      <c r="D11" s="45">
        <v>45</v>
      </c>
      <c r="E11" s="7">
        <f t="shared" ref="E11:E14" si="0">D11*C11</f>
        <v>0</v>
      </c>
      <c r="F11" s="6"/>
      <c r="G11" s="107" t="s">
        <v>60</v>
      </c>
      <c r="H11" s="108"/>
      <c r="I11" s="108"/>
      <c r="J11" s="44">
        <v>0</v>
      </c>
      <c r="K11" s="45">
        <v>24</v>
      </c>
      <c r="L11" s="16">
        <f t="shared" ref="L11:L22" si="1">K11*J11</f>
        <v>0</v>
      </c>
    </row>
    <row r="12" spans="1:12" ht="15.75" customHeight="1" x14ac:dyDescent="0.3">
      <c r="A12" s="105" t="s">
        <v>85</v>
      </c>
      <c r="B12" s="106"/>
      <c r="C12" s="41">
        <v>0</v>
      </c>
      <c r="D12" s="43">
        <v>5.5</v>
      </c>
      <c r="E12" s="7">
        <f t="shared" si="0"/>
        <v>0</v>
      </c>
      <c r="F12" s="6"/>
      <c r="G12" s="159" t="s">
        <v>66</v>
      </c>
      <c r="H12" s="160"/>
      <c r="I12" s="160"/>
      <c r="J12" s="47">
        <v>0</v>
      </c>
      <c r="K12" s="48">
        <v>18</v>
      </c>
      <c r="L12" s="16">
        <f t="shared" si="1"/>
        <v>0</v>
      </c>
    </row>
    <row r="13" spans="1:12" ht="14.25" x14ac:dyDescent="0.3">
      <c r="A13" s="105" t="s">
        <v>86</v>
      </c>
      <c r="B13" s="106"/>
      <c r="C13" s="41">
        <v>0</v>
      </c>
      <c r="D13" s="43">
        <v>6</v>
      </c>
      <c r="E13" s="7">
        <f t="shared" si="0"/>
        <v>0</v>
      </c>
      <c r="F13" s="6"/>
      <c r="G13" s="107" t="s">
        <v>67</v>
      </c>
      <c r="H13" s="108"/>
      <c r="I13" s="108"/>
      <c r="J13" s="44">
        <v>0</v>
      </c>
      <c r="K13" s="45">
        <v>24</v>
      </c>
      <c r="L13" s="16">
        <f t="shared" si="1"/>
        <v>0</v>
      </c>
    </row>
    <row r="14" spans="1:12" ht="15" thickBot="1" x14ac:dyDescent="0.35">
      <c r="A14" s="105" t="s">
        <v>27</v>
      </c>
      <c r="B14" s="106"/>
      <c r="C14" s="41">
        <v>0</v>
      </c>
      <c r="D14" s="46">
        <v>13.5</v>
      </c>
      <c r="E14" s="7">
        <f t="shared" si="0"/>
        <v>0</v>
      </c>
      <c r="F14" s="6"/>
      <c r="G14" s="107" t="s">
        <v>68</v>
      </c>
      <c r="H14" s="108"/>
      <c r="I14" s="108"/>
      <c r="J14" s="44">
        <v>0</v>
      </c>
      <c r="K14" s="45">
        <v>24</v>
      </c>
      <c r="L14" s="16">
        <f t="shared" si="1"/>
        <v>0</v>
      </c>
    </row>
    <row r="15" spans="1:12" ht="14.25" customHeight="1" thickBot="1" x14ac:dyDescent="0.35">
      <c r="A15" s="112" t="s">
        <v>14</v>
      </c>
      <c r="B15" s="113" t="s">
        <v>6</v>
      </c>
      <c r="C15" s="113"/>
      <c r="D15" s="113"/>
      <c r="E15" s="114"/>
      <c r="F15" s="9"/>
      <c r="G15" s="107" t="s">
        <v>69</v>
      </c>
      <c r="H15" s="108"/>
      <c r="I15" s="108"/>
      <c r="J15" s="44">
        <v>0</v>
      </c>
      <c r="K15" s="45">
        <v>24</v>
      </c>
      <c r="L15" s="16">
        <f t="shared" si="1"/>
        <v>0</v>
      </c>
    </row>
    <row r="16" spans="1:12" ht="15" thickBot="1" x14ac:dyDescent="0.35">
      <c r="A16" s="115" t="s">
        <v>29</v>
      </c>
      <c r="B16" s="116"/>
      <c r="C16" s="116"/>
      <c r="D16" s="116"/>
      <c r="E16" s="117"/>
      <c r="F16" s="6"/>
      <c r="G16" s="107" t="s">
        <v>70</v>
      </c>
      <c r="H16" s="108"/>
      <c r="I16" s="108"/>
      <c r="J16" s="44">
        <v>0</v>
      </c>
      <c r="K16" s="45">
        <v>56</v>
      </c>
      <c r="L16" s="16">
        <f t="shared" si="1"/>
        <v>0</v>
      </c>
    </row>
    <row r="17" spans="1:12" ht="14.25" x14ac:dyDescent="0.3">
      <c r="A17" s="105" t="s">
        <v>39</v>
      </c>
      <c r="B17" s="106"/>
      <c r="C17" s="49">
        <v>0</v>
      </c>
      <c r="D17" s="46">
        <v>45.5</v>
      </c>
      <c r="E17" s="7">
        <f>D17*C17</f>
        <v>0</v>
      </c>
      <c r="F17" s="6"/>
      <c r="G17" s="107" t="s">
        <v>71</v>
      </c>
      <c r="H17" s="108"/>
      <c r="I17" s="108"/>
      <c r="J17" s="44">
        <v>0</v>
      </c>
      <c r="K17" s="45">
        <v>56</v>
      </c>
      <c r="L17" s="16">
        <f t="shared" si="1"/>
        <v>0</v>
      </c>
    </row>
    <row r="18" spans="1:12" ht="14.25" x14ac:dyDescent="0.3">
      <c r="A18" s="105" t="s">
        <v>40</v>
      </c>
      <c r="B18" s="106"/>
      <c r="C18" s="41">
        <v>0</v>
      </c>
      <c r="D18" s="46">
        <v>51</v>
      </c>
      <c r="E18" s="7">
        <f t="shared" ref="E18:E20" si="2">D18*C18</f>
        <v>0</v>
      </c>
      <c r="F18" s="6"/>
      <c r="G18" s="107" t="s">
        <v>72</v>
      </c>
      <c r="H18" s="108"/>
      <c r="I18" s="108"/>
      <c r="J18" s="44">
        <v>0</v>
      </c>
      <c r="K18" s="45">
        <v>56</v>
      </c>
      <c r="L18" s="16">
        <f t="shared" si="1"/>
        <v>0</v>
      </c>
    </row>
    <row r="19" spans="1:12" ht="14.25" x14ac:dyDescent="0.3">
      <c r="A19" s="105" t="s">
        <v>41</v>
      </c>
      <c r="B19" s="106"/>
      <c r="C19" s="41">
        <v>0</v>
      </c>
      <c r="D19" s="46">
        <v>52</v>
      </c>
      <c r="E19" s="7">
        <f t="shared" si="2"/>
        <v>0</v>
      </c>
      <c r="F19" s="6"/>
      <c r="G19" s="109" t="s">
        <v>61</v>
      </c>
      <c r="H19" s="110"/>
      <c r="I19" s="110"/>
      <c r="J19" s="50">
        <v>0</v>
      </c>
      <c r="K19" s="51">
        <v>28</v>
      </c>
      <c r="L19" s="16">
        <f t="shared" si="1"/>
        <v>0</v>
      </c>
    </row>
    <row r="20" spans="1:12" ht="15" customHeight="1" thickBot="1" x14ac:dyDescent="0.35">
      <c r="A20" s="105" t="s">
        <v>42</v>
      </c>
      <c r="B20" s="106"/>
      <c r="C20" s="41">
        <v>0</v>
      </c>
      <c r="D20" s="46">
        <v>54.5</v>
      </c>
      <c r="E20" s="7">
        <f t="shared" si="2"/>
        <v>0</v>
      </c>
      <c r="F20" s="6"/>
      <c r="G20" s="109" t="s">
        <v>62</v>
      </c>
      <c r="H20" s="110"/>
      <c r="I20" s="110"/>
      <c r="J20" s="50">
        <v>0</v>
      </c>
      <c r="K20" s="51">
        <v>28</v>
      </c>
      <c r="L20" s="16">
        <f t="shared" si="1"/>
        <v>0</v>
      </c>
    </row>
    <row r="21" spans="1:12" ht="15" thickBot="1" x14ac:dyDescent="0.35">
      <c r="A21" s="115" t="s">
        <v>28</v>
      </c>
      <c r="B21" s="116"/>
      <c r="C21" s="116"/>
      <c r="D21" s="116"/>
      <c r="E21" s="117"/>
      <c r="F21" s="6"/>
      <c r="G21" s="109" t="s">
        <v>63</v>
      </c>
      <c r="H21" s="110"/>
      <c r="I21" s="110"/>
      <c r="J21" s="50">
        <v>0</v>
      </c>
      <c r="K21" s="51">
        <v>32</v>
      </c>
      <c r="L21" s="16">
        <f t="shared" si="1"/>
        <v>0</v>
      </c>
    </row>
    <row r="22" spans="1:12" ht="15" thickBot="1" x14ac:dyDescent="0.35">
      <c r="A22" s="105" t="s">
        <v>31</v>
      </c>
      <c r="B22" s="106"/>
      <c r="C22" s="41">
        <v>0</v>
      </c>
      <c r="D22" s="46">
        <v>55</v>
      </c>
      <c r="E22" s="7">
        <f>D22*C22</f>
        <v>0</v>
      </c>
      <c r="F22" s="6"/>
      <c r="G22" s="111" t="s">
        <v>64</v>
      </c>
      <c r="H22" s="110"/>
      <c r="I22" s="110"/>
      <c r="J22" s="50">
        <v>0</v>
      </c>
      <c r="K22" s="51">
        <v>32</v>
      </c>
      <c r="L22" s="16">
        <f t="shared" si="1"/>
        <v>0</v>
      </c>
    </row>
    <row r="23" spans="1:12" ht="15" customHeight="1" thickBot="1" x14ac:dyDescent="0.3">
      <c r="A23" s="105" t="s">
        <v>32</v>
      </c>
      <c r="B23" s="106"/>
      <c r="C23" s="41">
        <v>0</v>
      </c>
      <c r="D23" s="46">
        <v>52</v>
      </c>
      <c r="E23" s="7">
        <f t="shared" ref="E23:E25" si="3">D23*C23</f>
        <v>0</v>
      </c>
      <c r="F23" s="6"/>
      <c r="G23" s="112" t="s">
        <v>17</v>
      </c>
      <c r="H23" s="113"/>
      <c r="I23" s="113"/>
      <c r="J23" s="113"/>
      <c r="K23" s="113"/>
      <c r="L23" s="114"/>
    </row>
    <row r="24" spans="1:12" ht="12.75" customHeight="1" x14ac:dyDescent="0.2">
      <c r="A24" s="105" t="s">
        <v>33</v>
      </c>
      <c r="B24" s="106"/>
      <c r="C24" s="41">
        <v>0</v>
      </c>
      <c r="D24" s="46">
        <v>50</v>
      </c>
      <c r="E24" s="7">
        <f t="shared" si="3"/>
        <v>0</v>
      </c>
      <c r="F24" s="6"/>
      <c r="G24" s="103" t="s">
        <v>88</v>
      </c>
      <c r="H24" s="104"/>
      <c r="I24" s="104"/>
      <c r="J24" s="41">
        <v>0</v>
      </c>
      <c r="K24" s="52">
        <v>18</v>
      </c>
      <c r="L24" s="7">
        <f>J24*K24</f>
        <v>0</v>
      </c>
    </row>
    <row r="25" spans="1:12" ht="15" customHeight="1" thickBot="1" x14ac:dyDescent="0.25">
      <c r="A25" s="105" t="s">
        <v>34</v>
      </c>
      <c r="B25" s="106"/>
      <c r="C25" s="41">
        <v>0</v>
      </c>
      <c r="D25" s="46">
        <v>43.5</v>
      </c>
      <c r="E25" s="7">
        <f t="shared" si="3"/>
        <v>0</v>
      </c>
      <c r="F25" s="10"/>
      <c r="G25" s="103" t="s">
        <v>65</v>
      </c>
      <c r="H25" s="104"/>
      <c r="I25" s="104"/>
      <c r="J25" s="41">
        <v>0</v>
      </c>
      <c r="K25" s="52">
        <v>32</v>
      </c>
      <c r="L25" s="7">
        <f t="shared" ref="L25:L28" si="4">J25*K25</f>
        <v>0</v>
      </c>
    </row>
    <row r="26" spans="1:12" ht="15" thickBot="1" x14ac:dyDescent="0.3">
      <c r="A26" s="115" t="s">
        <v>30</v>
      </c>
      <c r="B26" s="116"/>
      <c r="C26" s="116"/>
      <c r="D26" s="116"/>
      <c r="E26" s="117"/>
      <c r="F26" s="10"/>
      <c r="G26" s="103" t="s">
        <v>102</v>
      </c>
      <c r="H26" s="104"/>
      <c r="I26" s="104"/>
      <c r="J26" s="41">
        <v>0</v>
      </c>
      <c r="K26" s="52">
        <v>16</v>
      </c>
      <c r="L26" s="7">
        <f t="shared" si="4"/>
        <v>0</v>
      </c>
    </row>
    <row r="27" spans="1:12" ht="14.25" x14ac:dyDescent="0.2">
      <c r="A27" s="105" t="s">
        <v>43</v>
      </c>
      <c r="B27" s="106"/>
      <c r="C27" s="41">
        <v>0</v>
      </c>
      <c r="D27" s="46">
        <v>45.5</v>
      </c>
      <c r="E27" s="7">
        <f>(D27*C27)</f>
        <v>0</v>
      </c>
      <c r="F27" s="10"/>
      <c r="G27" s="103" t="s">
        <v>73</v>
      </c>
      <c r="H27" s="104"/>
      <c r="I27" s="104"/>
      <c r="J27" s="41">
        <v>0</v>
      </c>
      <c r="K27" s="52">
        <v>18</v>
      </c>
      <c r="L27" s="7">
        <f t="shared" si="4"/>
        <v>0</v>
      </c>
    </row>
    <row r="28" spans="1:12" ht="13.5" customHeight="1" thickBot="1" x14ac:dyDescent="0.25">
      <c r="A28" s="105" t="s">
        <v>44</v>
      </c>
      <c r="B28" s="106"/>
      <c r="C28" s="41">
        <v>0</v>
      </c>
      <c r="D28" s="46">
        <v>49</v>
      </c>
      <c r="E28" s="7">
        <f t="shared" ref="E28:E30" si="5">(D28*C28)</f>
        <v>0</v>
      </c>
      <c r="F28" s="10"/>
      <c r="G28" s="103" t="s">
        <v>74</v>
      </c>
      <c r="H28" s="104"/>
      <c r="I28" s="104"/>
      <c r="J28" s="41">
        <v>0</v>
      </c>
      <c r="K28" s="52">
        <v>18</v>
      </c>
      <c r="L28" s="7">
        <f t="shared" si="4"/>
        <v>0</v>
      </c>
    </row>
    <row r="29" spans="1:12" ht="12.75" customHeight="1" thickBot="1" x14ac:dyDescent="0.3">
      <c r="A29" s="105" t="s">
        <v>45</v>
      </c>
      <c r="B29" s="106"/>
      <c r="C29" s="41">
        <v>0</v>
      </c>
      <c r="D29" s="46">
        <v>44.5</v>
      </c>
      <c r="E29" s="7">
        <f t="shared" si="5"/>
        <v>0</v>
      </c>
      <c r="F29" s="11"/>
      <c r="G29" s="112" t="s">
        <v>18</v>
      </c>
      <c r="H29" s="113"/>
      <c r="I29" s="113"/>
      <c r="J29" s="113"/>
      <c r="K29" s="113"/>
      <c r="L29" s="114"/>
    </row>
    <row r="30" spans="1:12" ht="12.75" customHeight="1" thickBot="1" x14ac:dyDescent="0.25">
      <c r="A30" s="105" t="s">
        <v>46</v>
      </c>
      <c r="B30" s="106"/>
      <c r="C30" s="41">
        <v>0</v>
      </c>
      <c r="D30" s="46">
        <v>50</v>
      </c>
      <c r="E30" s="7">
        <f t="shared" si="5"/>
        <v>0</v>
      </c>
      <c r="F30" s="11"/>
      <c r="G30" s="101" t="s">
        <v>75</v>
      </c>
      <c r="H30" s="102"/>
      <c r="I30" s="102"/>
      <c r="J30" s="95">
        <v>0</v>
      </c>
      <c r="K30" s="96">
        <v>32</v>
      </c>
      <c r="L30" s="97">
        <f>K30*J30</f>
        <v>0</v>
      </c>
    </row>
    <row r="31" spans="1:12" ht="15" thickBot="1" x14ac:dyDescent="0.3">
      <c r="A31" s="115" t="s">
        <v>47</v>
      </c>
      <c r="B31" s="116"/>
      <c r="C31" s="116"/>
      <c r="D31" s="116"/>
      <c r="E31" s="117"/>
      <c r="F31" s="11"/>
      <c r="G31" s="103" t="s">
        <v>76</v>
      </c>
      <c r="H31" s="104"/>
      <c r="I31" s="104"/>
      <c r="J31" s="41">
        <v>0</v>
      </c>
      <c r="K31" s="52">
        <v>18</v>
      </c>
      <c r="L31" s="8">
        <f t="shared" ref="L31:L32" si="6">K31*J31</f>
        <v>0</v>
      </c>
    </row>
    <row r="32" spans="1:12" ht="14.25" x14ac:dyDescent="0.2">
      <c r="A32" s="118" t="s">
        <v>4</v>
      </c>
      <c r="B32" s="119"/>
      <c r="C32" s="53">
        <v>0</v>
      </c>
      <c r="D32" s="54">
        <v>19</v>
      </c>
      <c r="E32" s="8">
        <f>D32*C32</f>
        <v>0</v>
      </c>
      <c r="F32" s="11"/>
      <c r="G32" s="103" t="s">
        <v>77</v>
      </c>
      <c r="H32" s="104"/>
      <c r="I32" s="104"/>
      <c r="J32" s="41">
        <v>0</v>
      </c>
      <c r="K32" s="52">
        <v>4.5</v>
      </c>
      <c r="L32" s="8">
        <f t="shared" si="6"/>
        <v>0</v>
      </c>
    </row>
    <row r="33" spans="1:12" ht="14.25" x14ac:dyDescent="0.2">
      <c r="A33" s="118" t="s">
        <v>35</v>
      </c>
      <c r="B33" s="119"/>
      <c r="C33" s="53"/>
      <c r="D33" s="54">
        <v>27.5</v>
      </c>
      <c r="E33" s="8">
        <f>D33*C33</f>
        <v>0</v>
      </c>
      <c r="F33" s="11"/>
      <c r="G33" s="93" t="s">
        <v>78</v>
      </c>
      <c r="H33" s="94"/>
      <c r="I33" s="94"/>
      <c r="J33" s="41">
        <v>0</v>
      </c>
      <c r="K33" s="52">
        <v>2.5</v>
      </c>
      <c r="L33" s="8">
        <f t="shared" ref="L33:L34" si="7">K33*J33</f>
        <v>0</v>
      </c>
    </row>
    <row r="34" spans="1:12" ht="13.5" customHeight="1" thickBot="1" x14ac:dyDescent="0.25">
      <c r="A34" s="118" t="s">
        <v>36</v>
      </c>
      <c r="B34" s="119"/>
      <c r="C34" s="53"/>
      <c r="D34" s="54">
        <v>32</v>
      </c>
      <c r="E34" s="8">
        <f>D34*C34</f>
        <v>0</v>
      </c>
      <c r="F34" s="11"/>
      <c r="G34" s="93" t="s">
        <v>79</v>
      </c>
      <c r="H34" s="94"/>
      <c r="I34" s="94"/>
      <c r="J34" s="41">
        <v>0</v>
      </c>
      <c r="K34" s="52">
        <v>2.5</v>
      </c>
      <c r="L34" s="8">
        <f t="shared" si="7"/>
        <v>0</v>
      </c>
    </row>
    <row r="35" spans="1:12" ht="15" thickBot="1" x14ac:dyDescent="0.35">
      <c r="A35" s="112" t="s">
        <v>37</v>
      </c>
      <c r="B35" s="113" t="s">
        <v>6</v>
      </c>
      <c r="C35" s="113"/>
      <c r="D35" s="113"/>
      <c r="E35" s="114"/>
      <c r="F35" s="11"/>
      <c r="G35" s="111"/>
      <c r="H35" s="145"/>
      <c r="I35" s="145"/>
      <c r="J35" s="98"/>
      <c r="K35" s="99"/>
      <c r="L35" s="100"/>
    </row>
    <row r="36" spans="1:12" ht="14.25" customHeight="1" thickBot="1" x14ac:dyDescent="0.3">
      <c r="A36" s="115" t="s">
        <v>38</v>
      </c>
      <c r="B36" s="116"/>
      <c r="C36" s="116"/>
      <c r="D36" s="116"/>
      <c r="E36" s="117"/>
      <c r="F36" s="10"/>
      <c r="G36" s="112" t="s">
        <v>19</v>
      </c>
      <c r="H36" s="113"/>
      <c r="I36" s="113"/>
      <c r="J36" s="113"/>
      <c r="K36" s="113"/>
      <c r="L36" s="114"/>
    </row>
    <row r="37" spans="1:12" ht="14.25" x14ac:dyDescent="0.2">
      <c r="A37" s="141" t="s">
        <v>48</v>
      </c>
      <c r="B37" s="142"/>
      <c r="C37" s="41">
        <v>0</v>
      </c>
      <c r="D37" s="46">
        <v>94</v>
      </c>
      <c r="E37" s="7">
        <f>D37*C37</f>
        <v>0</v>
      </c>
      <c r="F37" s="10"/>
      <c r="G37" s="101" t="s">
        <v>80</v>
      </c>
      <c r="H37" s="102"/>
      <c r="I37" s="102"/>
      <c r="J37" s="41">
        <v>0</v>
      </c>
      <c r="K37" s="52">
        <v>32</v>
      </c>
      <c r="L37" s="7">
        <f>J37*K37</f>
        <v>0</v>
      </c>
    </row>
    <row r="38" spans="1:12" ht="12.75" customHeight="1" x14ac:dyDescent="0.2">
      <c r="A38" s="105" t="s">
        <v>51</v>
      </c>
      <c r="B38" s="106"/>
      <c r="C38" s="41">
        <v>0</v>
      </c>
      <c r="D38" s="46">
        <v>49</v>
      </c>
      <c r="E38" s="7">
        <f>D38*C38</f>
        <v>0</v>
      </c>
      <c r="F38" s="10"/>
      <c r="G38" s="103" t="s">
        <v>81</v>
      </c>
      <c r="H38" s="104"/>
      <c r="I38" s="104"/>
      <c r="J38" s="41">
        <v>0</v>
      </c>
      <c r="K38" s="52">
        <v>34</v>
      </c>
      <c r="L38" s="7">
        <f t="shared" ref="L38:L40" si="8">J38*K38</f>
        <v>0</v>
      </c>
    </row>
    <row r="39" spans="1:12" ht="15" thickBot="1" x14ac:dyDescent="0.25">
      <c r="A39" s="105" t="s">
        <v>52</v>
      </c>
      <c r="B39" s="106"/>
      <c r="C39" s="41">
        <v>0</v>
      </c>
      <c r="D39" s="46">
        <v>71</v>
      </c>
      <c r="E39" s="7">
        <f>D39*C39</f>
        <v>0</v>
      </c>
      <c r="F39" s="6"/>
      <c r="G39" s="103" t="s">
        <v>82</v>
      </c>
      <c r="H39" s="104"/>
      <c r="I39" s="104"/>
      <c r="J39" s="41">
        <v>0</v>
      </c>
      <c r="K39" s="52">
        <v>34</v>
      </c>
      <c r="L39" s="7">
        <f t="shared" si="8"/>
        <v>0</v>
      </c>
    </row>
    <row r="40" spans="1:12" ht="15" customHeight="1" thickBot="1" x14ac:dyDescent="0.3">
      <c r="A40" s="115" t="s">
        <v>53</v>
      </c>
      <c r="B40" s="116"/>
      <c r="C40" s="116"/>
      <c r="D40" s="116"/>
      <c r="E40" s="117"/>
      <c r="F40" s="6"/>
      <c r="G40" s="146" t="s">
        <v>84</v>
      </c>
      <c r="H40" s="147"/>
      <c r="I40" s="147"/>
      <c r="J40" s="41">
        <v>0</v>
      </c>
      <c r="K40" s="52">
        <v>95</v>
      </c>
      <c r="L40" s="7">
        <f t="shared" si="8"/>
        <v>0</v>
      </c>
    </row>
    <row r="41" spans="1:12" ht="13.5" customHeight="1" thickBot="1" x14ac:dyDescent="0.3">
      <c r="A41" s="141" t="s">
        <v>50</v>
      </c>
      <c r="B41" s="142"/>
      <c r="C41" s="41">
        <v>0</v>
      </c>
      <c r="D41" s="46">
        <v>110</v>
      </c>
      <c r="E41" s="7">
        <f>D41*C41</f>
        <v>0</v>
      </c>
      <c r="F41" s="6"/>
      <c r="G41" s="112" t="s">
        <v>20</v>
      </c>
      <c r="H41" s="113"/>
      <c r="I41" s="113"/>
      <c r="J41" s="113"/>
      <c r="K41" s="113"/>
      <c r="L41" s="114"/>
    </row>
    <row r="42" spans="1:12" ht="15" thickBot="1" x14ac:dyDescent="0.25">
      <c r="A42" s="105" t="s">
        <v>49</v>
      </c>
      <c r="B42" s="106"/>
      <c r="C42" s="41">
        <v>0</v>
      </c>
      <c r="D42" s="46">
        <v>110</v>
      </c>
      <c r="E42" s="7">
        <f>D42*C42</f>
        <v>0</v>
      </c>
      <c r="F42" s="6"/>
      <c r="G42" s="163" t="s">
        <v>83</v>
      </c>
      <c r="H42" s="164"/>
      <c r="I42" s="164"/>
      <c r="J42" s="41">
        <v>0</v>
      </c>
      <c r="K42" s="13">
        <v>320</v>
      </c>
      <c r="L42" s="7">
        <f>J42*K42</f>
        <v>0</v>
      </c>
    </row>
    <row r="43" spans="1:12" ht="14.25" customHeight="1" thickBot="1" x14ac:dyDescent="0.3">
      <c r="A43" s="115"/>
      <c r="B43" s="116"/>
      <c r="C43" s="116"/>
      <c r="D43" s="116"/>
      <c r="E43" s="117"/>
      <c r="F43" s="6"/>
      <c r="G43" s="112"/>
      <c r="H43" s="113"/>
      <c r="I43" s="113"/>
      <c r="J43" s="113"/>
      <c r="K43" s="113"/>
      <c r="L43" s="114"/>
    </row>
    <row r="44" spans="1:12" ht="15" thickBot="1" x14ac:dyDescent="0.25">
      <c r="A44" s="105"/>
      <c r="B44" s="106"/>
      <c r="C44" s="41"/>
      <c r="D44" s="46"/>
      <c r="E44" s="7"/>
      <c r="F44" s="6"/>
      <c r="G44" s="165" t="s">
        <v>89</v>
      </c>
      <c r="H44" s="166"/>
      <c r="I44" s="166"/>
      <c r="J44" s="166"/>
      <c r="K44" s="166"/>
      <c r="L44" s="167"/>
    </row>
    <row r="45" spans="1:12" ht="15" customHeight="1" thickBot="1" x14ac:dyDescent="0.3">
      <c r="A45" s="105"/>
      <c r="B45" s="106"/>
      <c r="C45" s="41"/>
      <c r="D45" s="46"/>
      <c r="E45" s="7"/>
      <c r="F45" s="6"/>
      <c r="G45" s="112" t="s">
        <v>21</v>
      </c>
      <c r="H45" s="113"/>
      <c r="I45" s="113"/>
      <c r="J45" s="113"/>
      <c r="K45" s="113"/>
      <c r="L45" s="114"/>
    </row>
    <row r="46" spans="1:12" ht="15" customHeight="1" thickBot="1" x14ac:dyDescent="0.25">
      <c r="A46" s="105"/>
      <c r="B46" s="106"/>
      <c r="C46" s="41"/>
      <c r="D46" s="46"/>
      <c r="E46" s="7"/>
      <c r="F46" s="6"/>
      <c r="G46" s="101" t="s">
        <v>22</v>
      </c>
      <c r="H46" s="102"/>
      <c r="I46" s="102"/>
      <c r="J46" s="41">
        <v>0</v>
      </c>
      <c r="K46" s="52">
        <v>25</v>
      </c>
      <c r="L46" s="12" t="s">
        <v>103</v>
      </c>
    </row>
    <row r="47" spans="1:12" ht="13.5" customHeight="1" x14ac:dyDescent="0.2">
      <c r="A47" s="105"/>
      <c r="B47" s="106"/>
      <c r="C47" s="41"/>
      <c r="D47" s="46"/>
      <c r="E47" s="7"/>
      <c r="F47" s="6"/>
      <c r="G47" s="148" t="s">
        <v>90</v>
      </c>
      <c r="H47" s="149"/>
      <c r="I47" s="149"/>
      <c r="J47" s="149"/>
      <c r="K47" s="150"/>
      <c r="L47" s="154">
        <f xml:space="preserve"> SUM(E8:E56, L8:L46)</f>
        <v>0</v>
      </c>
    </row>
    <row r="48" spans="1:12" ht="15" thickBot="1" x14ac:dyDescent="0.25">
      <c r="A48" s="105"/>
      <c r="B48" s="106"/>
      <c r="C48" s="41"/>
      <c r="D48" s="46"/>
      <c r="E48" s="7"/>
      <c r="F48" s="6"/>
      <c r="G48" s="151"/>
      <c r="H48" s="152"/>
      <c r="I48" s="152"/>
      <c r="J48" s="152"/>
      <c r="K48" s="153"/>
      <c r="L48" s="155"/>
    </row>
    <row r="49" spans="1:13" ht="12.75" customHeight="1" x14ac:dyDescent="0.3">
      <c r="A49" s="105"/>
      <c r="B49" s="106"/>
      <c r="C49" s="41"/>
      <c r="D49" s="46"/>
      <c r="E49" s="7"/>
      <c r="F49" s="6"/>
      <c r="G49" s="55"/>
      <c r="H49" s="56"/>
      <c r="I49" s="57"/>
      <c r="J49" s="58"/>
      <c r="K49" s="59"/>
      <c r="L49" s="60"/>
    </row>
    <row r="50" spans="1:13" ht="15" customHeight="1" thickBot="1" x14ac:dyDescent="0.35">
      <c r="A50" s="105"/>
      <c r="B50" s="106"/>
      <c r="C50" s="41"/>
      <c r="D50" s="46"/>
      <c r="E50" s="7"/>
      <c r="F50" s="6"/>
      <c r="G50" s="61" t="s">
        <v>91</v>
      </c>
      <c r="H50" s="62"/>
      <c r="I50" s="63"/>
      <c r="J50" s="64"/>
      <c r="K50" s="59"/>
      <c r="L50" s="60"/>
    </row>
    <row r="51" spans="1:13" ht="15" customHeight="1" thickBot="1" x14ac:dyDescent="0.35">
      <c r="A51" s="112" t="s">
        <v>54</v>
      </c>
      <c r="B51" s="113"/>
      <c r="C51" s="113"/>
      <c r="D51" s="113"/>
      <c r="E51" s="114"/>
      <c r="F51" s="14"/>
      <c r="G51" s="65" t="s">
        <v>92</v>
      </c>
      <c r="H51" s="66"/>
      <c r="I51" s="67"/>
      <c r="J51" s="64"/>
      <c r="K51" s="59"/>
      <c r="L51" s="60"/>
    </row>
    <row r="52" spans="1:13" ht="14.25" x14ac:dyDescent="0.3">
      <c r="A52" s="107" t="s">
        <v>55</v>
      </c>
      <c r="B52" s="108"/>
      <c r="C52" s="44">
        <v>0</v>
      </c>
      <c r="D52" s="68">
        <v>55</v>
      </c>
      <c r="E52" s="15">
        <f>D52*C52</f>
        <v>0</v>
      </c>
      <c r="F52" s="9"/>
      <c r="G52" s="69" t="s">
        <v>94</v>
      </c>
      <c r="H52" s="66"/>
      <c r="I52" s="67"/>
      <c r="J52" s="64"/>
      <c r="K52" s="59"/>
      <c r="L52" s="60"/>
    </row>
    <row r="53" spans="1:13" ht="14.25" x14ac:dyDescent="0.3">
      <c r="A53" s="158" t="s">
        <v>56</v>
      </c>
      <c r="B53" s="108"/>
      <c r="C53" s="70">
        <v>0</v>
      </c>
      <c r="D53" s="68">
        <v>61</v>
      </c>
      <c r="E53" s="15">
        <f t="shared" ref="E53:E55" si="9">D53*C53</f>
        <v>0</v>
      </c>
      <c r="F53" s="9"/>
      <c r="G53" s="66" t="s">
        <v>93</v>
      </c>
      <c r="H53" s="66"/>
      <c r="I53" s="67"/>
      <c r="J53" s="64"/>
      <c r="K53" s="59"/>
      <c r="L53" s="60"/>
      <c r="M53" s="28"/>
    </row>
    <row r="54" spans="1:13" ht="14.25" x14ac:dyDescent="0.3">
      <c r="A54" s="158" t="s">
        <v>57</v>
      </c>
      <c r="B54" s="108"/>
      <c r="C54" s="70">
        <v>0</v>
      </c>
      <c r="D54" s="68">
        <v>21</v>
      </c>
      <c r="E54" s="15">
        <f t="shared" si="9"/>
        <v>0</v>
      </c>
      <c r="F54" s="9"/>
      <c r="G54" s="66" t="s">
        <v>95</v>
      </c>
      <c r="H54" s="71"/>
      <c r="I54" s="72"/>
      <c r="J54" s="73"/>
      <c r="K54" s="59"/>
      <c r="L54" s="60"/>
    </row>
    <row r="55" spans="1:13" ht="14.25" x14ac:dyDescent="0.3">
      <c r="A55" s="158" t="s">
        <v>58</v>
      </c>
      <c r="B55" s="108"/>
      <c r="C55" s="70">
        <v>0</v>
      </c>
      <c r="D55" s="68">
        <v>50</v>
      </c>
      <c r="E55" s="15">
        <f t="shared" si="9"/>
        <v>0</v>
      </c>
      <c r="F55" s="74"/>
      <c r="G55" s="66" t="s">
        <v>96</v>
      </c>
      <c r="H55" s="75"/>
      <c r="I55" s="75"/>
      <c r="J55" s="75"/>
      <c r="K55" s="59"/>
      <c r="L55" s="60"/>
      <c r="M55" s="28"/>
    </row>
    <row r="56" spans="1:13" ht="15" customHeight="1" x14ac:dyDescent="0.3">
      <c r="A56" s="143"/>
      <c r="B56" s="144"/>
      <c r="C56" s="18"/>
      <c r="D56" s="19"/>
      <c r="E56" s="20"/>
      <c r="F56" s="76"/>
      <c r="G56" s="156" t="s">
        <v>7</v>
      </c>
      <c r="H56" s="156"/>
      <c r="I56" s="156"/>
      <c r="J56" s="156"/>
      <c r="K56" s="156"/>
      <c r="L56" s="157"/>
    </row>
    <row r="57" spans="1:13" ht="11.25" customHeight="1" x14ac:dyDescent="0.3">
      <c r="A57" s="77"/>
      <c r="B57" s="78"/>
      <c r="C57" s="58"/>
      <c r="D57" s="58"/>
      <c r="E57" s="78"/>
      <c r="F57" s="79"/>
      <c r="G57" s="27"/>
      <c r="H57" s="27"/>
      <c r="I57" s="27"/>
      <c r="J57" s="27"/>
      <c r="K57" s="27"/>
      <c r="L57" s="21"/>
    </row>
    <row r="58" spans="1:13" ht="14.25" x14ac:dyDescent="0.3">
      <c r="A58" s="80"/>
      <c r="B58" s="81"/>
      <c r="C58" s="78"/>
      <c r="D58" s="78"/>
      <c r="E58" s="78"/>
      <c r="F58" s="82"/>
      <c r="G58" s="81" t="s">
        <v>97</v>
      </c>
      <c r="H58" s="81"/>
      <c r="I58" s="78"/>
      <c r="J58" s="78"/>
      <c r="K58" s="78"/>
      <c r="L58" s="83"/>
    </row>
    <row r="59" spans="1:13" ht="14.25" x14ac:dyDescent="0.2">
      <c r="A59" s="84"/>
      <c r="B59" s="78"/>
      <c r="C59" s="78"/>
      <c r="D59" s="78"/>
      <c r="E59" s="78"/>
      <c r="F59" s="82"/>
      <c r="G59" s="85" t="s">
        <v>98</v>
      </c>
      <c r="H59" s="78"/>
      <c r="I59" s="78"/>
      <c r="J59" s="78"/>
      <c r="K59" s="78"/>
      <c r="L59" s="86"/>
    </row>
    <row r="60" spans="1:13" ht="14.25" x14ac:dyDescent="0.2">
      <c r="A60" s="84"/>
      <c r="B60" s="78"/>
      <c r="C60" s="78"/>
      <c r="D60" s="78"/>
      <c r="E60" s="78"/>
      <c r="F60" s="82"/>
      <c r="G60" s="85" t="s">
        <v>99</v>
      </c>
      <c r="H60" s="78"/>
      <c r="I60" s="78"/>
      <c r="J60" s="78"/>
      <c r="K60" s="78"/>
      <c r="L60" s="86"/>
    </row>
    <row r="61" spans="1:13" ht="14.25" x14ac:dyDescent="0.2">
      <c r="A61" s="84"/>
      <c r="B61" s="78"/>
      <c r="C61" s="78"/>
      <c r="D61" s="78"/>
      <c r="E61" s="78"/>
      <c r="F61" s="82"/>
      <c r="G61" s="85" t="s">
        <v>100</v>
      </c>
      <c r="H61" s="78"/>
      <c r="I61" s="78"/>
      <c r="J61" s="78"/>
      <c r="K61" s="78"/>
      <c r="L61" s="86"/>
    </row>
    <row r="62" spans="1:13" ht="14.25" x14ac:dyDescent="0.3">
      <c r="A62" s="84"/>
      <c r="B62" s="78"/>
      <c r="C62" s="58"/>
      <c r="D62" s="58"/>
      <c r="E62" s="78"/>
      <c r="F62" s="82"/>
      <c r="G62" s="85" t="s">
        <v>101</v>
      </c>
      <c r="H62" s="78"/>
      <c r="I62" s="58"/>
      <c r="J62" s="58"/>
      <c r="K62" s="78"/>
      <c r="L62" s="86"/>
    </row>
    <row r="63" spans="1:13" ht="15" thickBot="1" x14ac:dyDescent="0.35">
      <c r="A63" s="87"/>
      <c r="B63" s="88"/>
      <c r="C63" s="89"/>
      <c r="D63" s="89"/>
      <c r="E63" s="89"/>
      <c r="F63" s="90"/>
      <c r="G63" s="91"/>
      <c r="H63" s="88"/>
      <c r="I63" s="89"/>
      <c r="J63" s="89"/>
      <c r="K63" s="89"/>
      <c r="L63" s="92"/>
    </row>
    <row r="64" spans="1:13" ht="14.25" x14ac:dyDescent="0.3">
      <c r="A64" s="17"/>
      <c r="B64" s="17"/>
      <c r="C64" s="17"/>
      <c r="D64" s="17"/>
      <c r="E64" s="17"/>
    </row>
  </sheetData>
  <mergeCells count="99">
    <mergeCell ref="G42:I42"/>
    <mergeCell ref="G43:L43"/>
    <mergeCell ref="G44:L44"/>
    <mergeCell ref="A54:B54"/>
    <mergeCell ref="A55:B55"/>
    <mergeCell ref="A48:B48"/>
    <mergeCell ref="A49:B49"/>
    <mergeCell ref="A50:B50"/>
    <mergeCell ref="A51:E51"/>
    <mergeCell ref="A42:B42"/>
    <mergeCell ref="A46:B46"/>
    <mergeCell ref="A45:B45"/>
    <mergeCell ref="A44:B44"/>
    <mergeCell ref="A43:E43"/>
    <mergeCell ref="A14:B14"/>
    <mergeCell ref="A16:E16"/>
    <mergeCell ref="A17:B17"/>
    <mergeCell ref="A18:B18"/>
    <mergeCell ref="A19:B19"/>
    <mergeCell ref="A21:E21"/>
    <mergeCell ref="A22:B22"/>
    <mergeCell ref="A23:B23"/>
    <mergeCell ref="A47:B47"/>
    <mergeCell ref="A40:E40"/>
    <mergeCell ref="A30:B30"/>
    <mergeCell ref="A34:B34"/>
    <mergeCell ref="A39:B39"/>
    <mergeCell ref="A33:B33"/>
    <mergeCell ref="A41:B41"/>
    <mergeCell ref="G29:L29"/>
    <mergeCell ref="A9:B9"/>
    <mergeCell ref="G12:I12"/>
    <mergeCell ref="G11:I11"/>
    <mergeCell ref="G10:I10"/>
    <mergeCell ref="A10:B10"/>
    <mergeCell ref="A13:B13"/>
    <mergeCell ref="G14:I14"/>
    <mergeCell ref="G15:I15"/>
    <mergeCell ref="A11:B11"/>
    <mergeCell ref="A12:B12"/>
    <mergeCell ref="G13:I13"/>
    <mergeCell ref="A15:E15"/>
    <mergeCell ref="A26:E26"/>
    <mergeCell ref="A27:B27"/>
    <mergeCell ref="A28:B28"/>
    <mergeCell ref="A56:B56"/>
    <mergeCell ref="G46:I46"/>
    <mergeCell ref="G35:I35"/>
    <mergeCell ref="G45:L45"/>
    <mergeCell ref="G40:I40"/>
    <mergeCell ref="A36:E36"/>
    <mergeCell ref="A37:B37"/>
    <mergeCell ref="G47:K48"/>
    <mergeCell ref="L47:L48"/>
    <mergeCell ref="G56:L56"/>
    <mergeCell ref="G38:I38"/>
    <mergeCell ref="G39:I39"/>
    <mergeCell ref="A53:B53"/>
    <mergeCell ref="G41:L41"/>
    <mergeCell ref="A52:B52"/>
    <mergeCell ref="A38:B38"/>
    <mergeCell ref="G28:I28"/>
    <mergeCell ref="G27:I27"/>
    <mergeCell ref="A2:L2"/>
    <mergeCell ref="A8:B8"/>
    <mergeCell ref="A7:E7"/>
    <mergeCell ref="G9:L9"/>
    <mergeCell ref="A3:L3"/>
    <mergeCell ref="A4:C5"/>
    <mergeCell ref="D4:F5"/>
    <mergeCell ref="G4:L4"/>
    <mergeCell ref="G5:L5"/>
    <mergeCell ref="A6:B6"/>
    <mergeCell ref="G6:I6"/>
    <mergeCell ref="G8:I8"/>
    <mergeCell ref="G7:L7"/>
    <mergeCell ref="A20:B20"/>
    <mergeCell ref="G36:L36"/>
    <mergeCell ref="G37:I37"/>
    <mergeCell ref="A35:E35"/>
    <mergeCell ref="A31:E31"/>
    <mergeCell ref="A32:B32"/>
    <mergeCell ref="G31:I31"/>
    <mergeCell ref="G30:I30"/>
    <mergeCell ref="G32:I32"/>
    <mergeCell ref="A29:B29"/>
    <mergeCell ref="G16:I16"/>
    <mergeCell ref="G17:I17"/>
    <mergeCell ref="G18:I18"/>
    <mergeCell ref="G25:I25"/>
    <mergeCell ref="G20:I20"/>
    <mergeCell ref="G22:I22"/>
    <mergeCell ref="G19:I19"/>
    <mergeCell ref="G21:I21"/>
    <mergeCell ref="G24:I24"/>
    <mergeCell ref="G23:L23"/>
    <mergeCell ref="G26:I26"/>
    <mergeCell ref="A24:B24"/>
    <mergeCell ref="A25:B25"/>
  </mergeCells>
  <printOptions gridLines="1"/>
  <pageMargins left="0.25" right="0.25" top="0.75" bottom="0.75" header="0.3" footer="0.3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BON DE COMMANDE</vt:lpstr>
      <vt:lpstr>'BON DE COMMANDE'!Zone_d_impression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LEONI Anaïs</dc:creator>
  <cp:lastModifiedBy>jroger</cp:lastModifiedBy>
  <cp:lastPrinted>2020-05-19T07:19:47Z</cp:lastPrinted>
  <dcterms:created xsi:type="dcterms:W3CDTF">2013-02-21T16:59:28Z</dcterms:created>
  <dcterms:modified xsi:type="dcterms:W3CDTF">2021-06-23T12:27:08Z</dcterms:modified>
</cp:coreProperties>
</file>